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O:\MONTHLY REPORTING\2019\06_2019\IR\Excels to internet\"/>
    </mc:Choice>
  </mc:AlternateContent>
  <xr:revisionPtr revIDLastSave="0" documentId="13_ncr:1_{863610CE-25C9-4C8E-8C8E-2FD25EE4B57D}" xr6:coauthVersionLast="36" xr6:coauthVersionMax="36" xr10:uidLastSave="{00000000-0000-0000-0000-000000000000}"/>
  <bookViews>
    <workbookView xWindow="5970" yWindow="330" windowWidth="13710" windowHeight="8565" tabRatio="725" xr2:uid="{00000000-000D-0000-FFFF-FFFF00000000}"/>
  </bookViews>
  <sheets>
    <sheet name="Statement of income" sheetId="12" r:id="rId1"/>
    <sheet name="Statement of financial position" sheetId="27" r:id="rId2"/>
    <sheet name="Statement of changes in equity" sheetId="19" r:id="rId3"/>
    <sheet name="Statement of cash flows" sheetId="17" r:id="rId4"/>
    <sheet name="tulos ja tase for AC" sheetId="21" state="hidden" r:id="rId5"/>
  </sheets>
  <definedNames>
    <definedName name="_xlnm.Print_Area" localSheetId="3">'Statement of cash flows'!$A$1:$J$41</definedName>
    <definedName name="_xlnm.Print_Area" localSheetId="2">'Statement of changes in equity'!$A$1:$L$64</definedName>
    <definedName name="_xlnm.Print_Area" localSheetId="1">'Statement of financial position'!$A$1:$I$51</definedName>
    <definedName name="_xlnm.Print_Area" localSheetId="0">'Statement of income'!$A$1:$O$46</definedName>
    <definedName name="_xlnm.Print_Area" localSheetId="4">'tulos ja tase for AC'!$A$2:$L$26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" i="21" l="1"/>
  <c r="C12" i="21" s="1"/>
  <c r="D8" i="21"/>
  <c r="F8" i="21"/>
  <c r="G8" i="21"/>
  <c r="H8" i="21" s="1"/>
  <c r="I8" i="21"/>
  <c r="I12" i="21" s="1"/>
  <c r="L8" i="21"/>
  <c r="F12" i="21"/>
  <c r="L12" i="21"/>
  <c r="F14" i="21"/>
  <c r="L14" i="21"/>
  <c r="G12" i="21" l="1"/>
  <c r="G14" i="21" s="1"/>
  <c r="G19" i="21" s="1"/>
  <c r="G17" i="21" s="1"/>
  <c r="H12" i="21"/>
  <c r="I14" i="21"/>
  <c r="J12" i="21"/>
  <c r="D12" i="21"/>
  <c r="C14" i="21"/>
  <c r="J8" i="21"/>
  <c r="H14" i="21" l="1"/>
  <c r="C19" i="21"/>
  <c r="C17" i="21" s="1"/>
  <c r="D14" i="21"/>
  <c r="I19" i="21"/>
  <c r="J14" i="21"/>
</calcChain>
</file>

<file path=xl/sharedStrings.xml><?xml version="1.0" encoding="utf-8"?>
<sst xmlns="http://schemas.openxmlformats.org/spreadsheetml/2006/main" count="290" uniqueCount="126">
  <si>
    <t>Sales</t>
  </si>
  <si>
    <t>Depreciation</t>
  </si>
  <si>
    <t>Operating income</t>
  </si>
  <si>
    <t>Income before taxes</t>
  </si>
  <si>
    <t>Taxes</t>
  </si>
  <si>
    <t>Net income</t>
  </si>
  <si>
    <t>Total</t>
  </si>
  <si>
    <t>%</t>
  </si>
  <si>
    <t>MEUR</t>
  </si>
  <si>
    <t>Net income attributable to:</t>
  </si>
  <si>
    <t xml:space="preserve">Earnings per share for profit attributable to the </t>
  </si>
  <si>
    <t>Share of associated companies' net income</t>
  </si>
  <si>
    <t>Financing income</t>
  </si>
  <si>
    <t>Financing expenses</t>
  </si>
  <si>
    <t>Costs and expenses</t>
  </si>
  <si>
    <t>shareholders of the parent company, EUR</t>
  </si>
  <si>
    <t>Shareholders of the parent company</t>
  </si>
  <si>
    <t>Consolidated statement of income</t>
  </si>
  <si>
    <t>Non-controlling interests</t>
  </si>
  <si>
    <t>Basic earnings per share, EUR</t>
  </si>
  <si>
    <t>Diluted earnings per share, EUR</t>
  </si>
  <si>
    <t>1-9/2009</t>
  </si>
  <si>
    <t>10-12/2010</t>
  </si>
  <si>
    <t>1-12/2010</t>
  </si>
  <si>
    <t>10-12/2011</t>
  </si>
  <si>
    <t>1-12/2011</t>
  </si>
  <si>
    <t>Basic earnings per share excluding the one-time gain relating to the revaluation of the previously held 40% interest in GiantKONE, EUR</t>
  </si>
  <si>
    <t>I</t>
  </si>
  <si>
    <t>II</t>
  </si>
  <si>
    <t>-</t>
  </si>
  <si>
    <t>Depreciation and amortization</t>
  </si>
  <si>
    <t>Consolidated statement of comprehensive income</t>
  </si>
  <si>
    <t>Other comprehensive income, net of tax:</t>
  </si>
  <si>
    <t>Translation differences</t>
  </si>
  <si>
    <t>Hedging of foreign subsidiaries</t>
  </si>
  <si>
    <t>Cash flow hedges</t>
  </si>
  <si>
    <t>Items that may be subsequently reclassified to statement of income</t>
  </si>
  <si>
    <t>Remeasurements of employee benefits</t>
  </si>
  <si>
    <t>Items that will not be reclassified to statement of income</t>
  </si>
  <si>
    <t>Total other comprehensive income, net of tax</t>
  </si>
  <si>
    <t>Total comprehensive income</t>
  </si>
  <si>
    <t>Total comprehensive income attributable to:</t>
  </si>
  <si>
    <t>Condensed consolidated statement of financial position</t>
  </si>
  <si>
    <t xml:space="preserve">Assets </t>
  </si>
  <si>
    <t>Non-current assets</t>
  </si>
  <si>
    <t>Goodwill</t>
  </si>
  <si>
    <t>Other intangible assets</t>
  </si>
  <si>
    <t>Tangible assets</t>
  </si>
  <si>
    <t>Loan receivables and other interest-bearing assets</t>
  </si>
  <si>
    <t>Investments</t>
  </si>
  <si>
    <t>Employee benefits</t>
  </si>
  <si>
    <t>Deferred tax assets</t>
  </si>
  <si>
    <t>Total non-current assets</t>
  </si>
  <si>
    <t>Current assets</t>
  </si>
  <si>
    <t>Inventories</t>
  </si>
  <si>
    <t>Accounts receivable</t>
  </si>
  <si>
    <t>Deferred assets</t>
  </si>
  <si>
    <t>Income tax receivables</t>
  </si>
  <si>
    <t>Current deposits and loan receivables</t>
  </si>
  <si>
    <t>Cash and cash equivalents</t>
  </si>
  <si>
    <t>Total current assets</t>
  </si>
  <si>
    <t>Total assets</t>
  </si>
  <si>
    <t xml:space="preserve">Equity and liabilities </t>
  </si>
  <si>
    <t>Equity</t>
  </si>
  <si>
    <t>Non-current liabilities</t>
  </si>
  <si>
    <t>Loans</t>
  </si>
  <si>
    <t>Deferred tax liabilities</t>
  </si>
  <si>
    <t>Total non-current liabilities</t>
  </si>
  <si>
    <t>Provisions</t>
  </si>
  <si>
    <t>Current liabilities</t>
  </si>
  <si>
    <t>Accounts payable</t>
  </si>
  <si>
    <t>Accruals</t>
  </si>
  <si>
    <t>Income tax payables</t>
  </si>
  <si>
    <t>Total current liabilities</t>
  </si>
  <si>
    <t>Total equity and liabilities</t>
  </si>
  <si>
    <t>Items designated " I " comprise interest-bearing net debt.</t>
  </si>
  <si>
    <t>Items designated " II " comprise net working capital.</t>
  </si>
  <si>
    <t>Consolidated statement of changes in equity</t>
  </si>
  <si>
    <t>Net income for the period</t>
  </si>
  <si>
    <t>Other comprehensive income:</t>
  </si>
  <si>
    <t>Transactions with shareholders and non-controlling interests:</t>
  </si>
  <si>
    <t>Profit distribution</t>
  </si>
  <si>
    <t>Increase in equity (option rights)</t>
  </si>
  <si>
    <t>Purchase of own shares</t>
  </si>
  <si>
    <t>Change in non-controlling interests</t>
  </si>
  <si>
    <t>Option and share-based compensation</t>
  </si>
  <si>
    <t>Share 
capital</t>
  </si>
  <si>
    <t>Share premium account</t>
  </si>
  <si>
    <t>Paid-up unrestricted equity reserve</t>
  </si>
  <si>
    <t>Fair value and other reserves</t>
  </si>
  <si>
    <t>Own shares</t>
  </si>
  <si>
    <t>Retained earnings</t>
  </si>
  <si>
    <t>Total 
equity</t>
  </si>
  <si>
    <t>Condensed consolidated statement of cash flows</t>
  </si>
  <si>
    <t>Change in working capital before financing items and taxes</t>
  </si>
  <si>
    <t>Cash flow from operations before financing items and taxes</t>
  </si>
  <si>
    <t>Cash flow from financing items and taxes</t>
  </si>
  <si>
    <t>Cash flow from operating activities</t>
  </si>
  <si>
    <t>Cash flow from investing activities</t>
  </si>
  <si>
    <t>Cash flow after investing activities</t>
  </si>
  <si>
    <t>Change in deposits and loans receivable, net</t>
  </si>
  <si>
    <t>Change in loans payable and other interest-bearing debt</t>
  </si>
  <si>
    <t>Changes in non-controlling interests</t>
  </si>
  <si>
    <t>Cash flow from financing activities</t>
  </si>
  <si>
    <t>Change in cash and cash equivalents</t>
  </si>
  <si>
    <t>Cash and cash equivalents at beginning of period</t>
  </si>
  <si>
    <t>Translation difference</t>
  </si>
  <si>
    <t>Cash and cash equivalents at end of period</t>
  </si>
  <si>
    <t>Change in interest-bearing net debt</t>
  </si>
  <si>
    <t>Interest-bearing net debt at beginning of period</t>
  </si>
  <si>
    <t>Interest-bearing net debt at end of period</t>
  </si>
  <si>
    <t>Jan 1, 2018</t>
  </si>
  <si>
    <t>Changes in fair value</t>
  </si>
  <si>
    <t>Advance payments received and deferred revenue</t>
  </si>
  <si>
    <t>KONE Corporation</t>
  </si>
  <si>
    <t>1-12/2018</t>
  </si>
  <si>
    <t>Dec 31, 2018</t>
  </si>
  <si>
    <t>Restatement impact</t>
  </si>
  <si>
    <t>Jan 1, 2019</t>
  </si>
  <si>
    <t>4-6/2019</t>
  </si>
  <si>
    <t>4-6/2018</t>
  </si>
  <si>
    <t>1-6/2019</t>
  </si>
  <si>
    <t>1-6/2018</t>
  </si>
  <si>
    <t>June 30, 2019</t>
  </si>
  <si>
    <t>June 30, 2018</t>
  </si>
  <si>
    <t>June 31,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</si>
</sst>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€_-;\-* #,##0.00\ _€_-;_-* &quot;-&quot;??\ _€_-;_-@_-"/>
    <numFmt numFmtId="164" formatCode="0.0"/>
    <numFmt numFmtId="165" formatCode="#,##0.0"/>
    <numFmt numFmtId="166" formatCode="#\ ###.0"/>
    <numFmt numFmtId="167" formatCode="#\ ##0.0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StoneSans"/>
      <family val="2"/>
    </font>
    <font>
      <vertAlign val="superscript"/>
      <sz val="10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color indexed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10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sz val="10"/>
      <color indexed="62"/>
      <name val="Arial"/>
      <family val="2"/>
    </font>
    <font>
      <sz val="10"/>
      <color indexed="19"/>
      <name val="Arial"/>
      <family val="2"/>
    </font>
    <font>
      <b/>
      <sz val="10"/>
      <color indexed="63"/>
      <name val="Arial"/>
      <family val="2"/>
    </font>
    <font>
      <b/>
      <sz val="18"/>
      <color indexed="62"/>
      <name val="Cambria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color theme="3"/>
      <name val="Arial"/>
      <family val="2"/>
    </font>
    <font>
      <sz val="10"/>
      <color theme="3"/>
      <name val="Arial"/>
      <family val="2"/>
    </font>
    <font>
      <b/>
      <sz val="10"/>
      <color theme="3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indexed="64"/>
      </bottom>
      <diagonal/>
    </border>
  </borders>
  <cellStyleXfs count="10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9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27" fillId="0" borderId="0"/>
    <xf numFmtId="0" fontId="29" fillId="0" borderId="0"/>
    <xf numFmtId="0" fontId="2" fillId="0" borderId="0"/>
    <xf numFmtId="0" fontId="5" fillId="0" borderId="0"/>
    <xf numFmtId="0" fontId="2" fillId="23" borderId="7" applyNumberFormat="0" applyFont="0" applyAlignment="0" applyProtection="0"/>
    <xf numFmtId="0" fontId="23" fillId="20" borderId="8" applyNumberFormat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37" fillId="8" borderId="0" applyNumberFormat="0" applyBorder="0" applyAlignment="0" applyProtection="0"/>
    <xf numFmtId="0" fontId="37" fillId="9" borderId="0" applyNumberFormat="0" applyBorder="0" applyAlignment="0" applyProtection="0"/>
    <xf numFmtId="0" fontId="37" fillId="23" borderId="0" applyNumberFormat="0" applyBorder="0" applyAlignment="0" applyProtection="0"/>
    <xf numFmtId="0" fontId="37" fillId="7" borderId="0" applyNumberFormat="0" applyBorder="0" applyAlignment="0" applyProtection="0"/>
    <xf numFmtId="0" fontId="37" fillId="6" borderId="0" applyNumberFormat="0" applyBorder="0" applyAlignment="0" applyProtection="0"/>
    <xf numFmtId="0" fontId="37" fillId="23" borderId="0" applyNumberFormat="0" applyBorder="0" applyAlignment="0" applyProtection="0"/>
    <xf numFmtId="0" fontId="37" fillId="6" borderId="0" applyNumberFormat="0" applyBorder="0" applyAlignment="0" applyProtection="0"/>
    <xf numFmtId="0" fontId="37" fillId="9" borderId="0" applyNumberFormat="0" applyBorder="0" applyAlignment="0" applyProtection="0"/>
    <xf numFmtId="0" fontId="37" fillId="22" borderId="0" applyNumberFormat="0" applyBorder="0" applyAlignment="0" applyProtection="0"/>
    <xf numFmtId="0" fontId="37" fillId="3" borderId="0" applyNumberFormat="0" applyBorder="0" applyAlignment="0" applyProtection="0"/>
    <xf numFmtId="0" fontId="37" fillId="6" borderId="0" applyNumberFormat="0" applyBorder="0" applyAlignment="0" applyProtection="0"/>
    <xf numFmtId="0" fontId="37" fillId="23" borderId="0" applyNumberFormat="0" applyBorder="0" applyAlignment="0" applyProtection="0"/>
    <xf numFmtId="0" fontId="38" fillId="6" borderId="0" applyNumberFormat="0" applyBorder="0" applyAlignment="0" applyProtection="0"/>
    <xf numFmtId="0" fontId="38" fillId="19" borderId="0" applyNumberFormat="0" applyBorder="0" applyAlignment="0" applyProtection="0"/>
    <xf numFmtId="0" fontId="38" fillId="11" borderId="0" applyNumberFormat="0" applyBorder="0" applyAlignment="0" applyProtection="0"/>
    <xf numFmtId="0" fontId="38" fillId="3" borderId="0" applyNumberFormat="0" applyBorder="0" applyAlignment="0" applyProtection="0"/>
    <xf numFmtId="0" fontId="38" fillId="6" borderId="0" applyNumberFormat="0" applyBorder="0" applyAlignment="0" applyProtection="0"/>
    <xf numFmtId="0" fontId="38" fillId="9" borderId="0" applyNumberFormat="0" applyBorder="0" applyAlignment="0" applyProtection="0"/>
    <xf numFmtId="0" fontId="38" fillId="26" borderId="0" applyNumberFormat="0" applyBorder="0" applyAlignment="0" applyProtection="0"/>
    <xf numFmtId="0" fontId="38" fillId="19" borderId="0" applyNumberFormat="0" applyBorder="0" applyAlignment="0" applyProtection="0"/>
    <xf numFmtId="0" fontId="38" fillId="11" borderId="0" applyNumberFormat="0" applyBorder="0" applyAlignment="0" applyProtection="0"/>
    <xf numFmtId="0" fontId="38" fillId="27" borderId="0" applyNumberFormat="0" applyBorder="0" applyAlignment="0" applyProtection="0"/>
    <xf numFmtId="0" fontId="38" fillId="14" borderId="0" applyNumberFormat="0" applyBorder="0" applyAlignment="0" applyProtection="0"/>
    <xf numFmtId="0" fontId="38" fillId="17" borderId="0" applyNumberFormat="0" applyBorder="0" applyAlignment="0" applyProtection="0"/>
    <xf numFmtId="0" fontId="39" fillId="5" borderId="0" applyNumberFormat="0" applyBorder="0" applyAlignment="0" applyProtection="0"/>
    <xf numFmtId="0" fontId="34" fillId="28" borderId="1" applyNumberFormat="0" applyAlignment="0" applyProtection="0"/>
    <xf numFmtId="0" fontId="40" fillId="21" borderId="2" applyNumberFormat="0" applyAlignment="0" applyProtection="0"/>
    <xf numFmtId="0" fontId="41" fillId="0" borderId="0" applyNumberFormat="0" applyFill="0" applyBorder="0" applyAlignment="0" applyProtection="0"/>
    <xf numFmtId="0" fontId="42" fillId="6" borderId="0" applyNumberFormat="0" applyBorder="0" applyAlignment="0" applyProtection="0"/>
    <xf numFmtId="0" fontId="43" fillId="0" borderId="14" applyNumberFormat="0" applyFill="0" applyAlignment="0" applyProtection="0"/>
    <xf numFmtId="0" fontId="44" fillId="0" borderId="15" applyNumberFormat="0" applyFill="0" applyAlignment="0" applyProtection="0"/>
    <xf numFmtId="0" fontId="45" fillId="0" borderId="16" applyNumberFormat="0" applyFill="0" applyAlignment="0" applyProtection="0"/>
    <xf numFmtId="0" fontId="45" fillId="0" borderId="0" applyNumberFormat="0" applyFill="0" applyBorder="0" applyAlignment="0" applyProtection="0"/>
    <xf numFmtId="0" fontId="46" fillId="22" borderId="1" applyNumberFormat="0" applyAlignment="0" applyProtection="0"/>
    <xf numFmtId="0" fontId="30" fillId="0" borderId="17" applyNumberFormat="0" applyFill="0" applyAlignment="0" applyProtection="0"/>
    <xf numFmtId="0" fontId="47" fillId="22" borderId="0" applyNumberFormat="0" applyBorder="0" applyAlignment="0" applyProtection="0"/>
    <xf numFmtId="0" fontId="2" fillId="23" borderId="7" applyNumberFormat="0" applyFont="0" applyAlignment="0" applyProtection="0"/>
    <xf numFmtId="0" fontId="48" fillId="28" borderId="8" applyNumberFormat="0" applyAlignment="0" applyProtection="0"/>
    <xf numFmtId="9" fontId="2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18" applyNumberFormat="0" applyFill="0" applyAlignment="0" applyProtection="0"/>
    <xf numFmtId="0" fontId="30" fillId="0" borderId="0" applyNumberFormat="0" applyFill="0" applyBorder="0" applyAlignment="0" applyProtection="0"/>
    <xf numFmtId="0" fontId="51" fillId="0" borderId="0"/>
    <xf numFmtId="43" fontId="51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37" fillId="0" borderId="0"/>
    <xf numFmtId="0" fontId="51" fillId="0" borderId="0"/>
    <xf numFmtId="0" fontId="2" fillId="0" borderId="0"/>
    <xf numFmtId="0" fontId="2" fillId="0" borderId="0"/>
    <xf numFmtId="0" fontId="51" fillId="0" borderId="0"/>
    <xf numFmtId="0" fontId="51" fillId="0" borderId="0"/>
  </cellStyleXfs>
  <cellXfs count="271">
    <xf numFmtId="0" fontId="0" fillId="0" borderId="0" xfId="0"/>
    <xf numFmtId="0" fontId="4" fillId="0" borderId="0" xfId="0" applyFont="1" applyFill="1" applyBorder="1"/>
    <xf numFmtId="165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horizontal="right"/>
    </xf>
    <xf numFmtId="0" fontId="3" fillId="0" borderId="10" xfId="0" applyFont="1" applyFill="1" applyBorder="1"/>
    <xf numFmtId="0" fontId="4" fillId="0" borderId="0" xfId="0" applyFont="1" applyFill="1"/>
    <xf numFmtId="14" fontId="4" fillId="0" borderId="10" xfId="0" quotePrefix="1" applyNumberFormat="1" applyFont="1" applyFill="1" applyBorder="1" applyAlignment="1">
      <alignment horizontal="right"/>
    </xf>
    <xf numFmtId="0" fontId="3" fillId="0" borderId="11" xfId="0" applyFont="1" applyFill="1" applyBorder="1"/>
    <xf numFmtId="165" fontId="4" fillId="0" borderId="11" xfId="0" applyNumberFormat="1" applyFont="1" applyFill="1" applyBorder="1" applyAlignment="1">
      <alignment horizontal="right"/>
    </xf>
    <xf numFmtId="0" fontId="3" fillId="0" borderId="0" xfId="0" applyFont="1" applyFill="1" applyBorder="1"/>
    <xf numFmtId="165" fontId="4" fillId="0" borderId="0" xfId="0" applyNumberFormat="1" applyFont="1" applyFill="1" applyAlignment="1">
      <alignment horizontal="right"/>
    </xf>
    <xf numFmtId="0" fontId="3" fillId="0" borderId="0" xfId="0" applyFont="1" applyFill="1" applyBorder="1" applyAlignment="1">
      <alignment horizontal="left"/>
    </xf>
    <xf numFmtId="0" fontId="4" fillId="0" borderId="10" xfId="0" applyFont="1" applyFill="1" applyBorder="1"/>
    <xf numFmtId="0" fontId="3" fillId="0" borderId="12" xfId="0" applyFont="1" applyFill="1" applyBorder="1"/>
    <xf numFmtId="165" fontId="4" fillId="0" borderId="12" xfId="0" applyNumberFormat="1" applyFont="1" applyFill="1" applyBorder="1" applyAlignment="1">
      <alignment horizontal="right"/>
    </xf>
    <xf numFmtId="0" fontId="3" fillId="0" borderId="0" xfId="0" applyFont="1" applyFill="1" applyBorder="1" applyAlignment="1"/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/>
    <xf numFmtId="165" fontId="4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/>
    </xf>
    <xf numFmtId="164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0" fontId="4" fillId="0" borderId="0" xfId="0" applyFont="1" applyFill="1" applyAlignment="1">
      <alignment horizontal="right"/>
    </xf>
    <xf numFmtId="165" fontId="3" fillId="0" borderId="0" xfId="0" applyNumberFormat="1" applyFont="1" applyFill="1" applyBorder="1"/>
    <xf numFmtId="0" fontId="3" fillId="0" borderId="0" xfId="0" applyFont="1" applyFill="1"/>
    <xf numFmtId="0" fontId="4" fillId="0" borderId="0" xfId="0" applyFont="1" applyBorder="1"/>
    <xf numFmtId="0" fontId="6" fillId="0" borderId="0" xfId="0" applyFont="1" applyFill="1" applyBorder="1"/>
    <xf numFmtId="0" fontId="4" fillId="0" borderId="0" xfId="0" quotePrefix="1" applyFont="1" applyFill="1" applyBorder="1"/>
    <xf numFmtId="0" fontId="4" fillId="0" borderId="0" xfId="0" quotePrefix="1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165" fontId="4" fillId="0" borderId="10" xfId="0" applyNumberFormat="1" applyFont="1" applyBorder="1" applyAlignment="1">
      <alignment horizontal="right"/>
    </xf>
    <xf numFmtId="165" fontId="4" fillId="0" borderId="11" xfId="0" applyNumberFormat="1" applyFont="1" applyBorder="1" applyAlignment="1">
      <alignment horizontal="right"/>
    </xf>
    <xf numFmtId="165" fontId="4" fillId="0" borderId="12" xfId="0" applyNumberFormat="1" applyFont="1" applyBorder="1" applyAlignment="1">
      <alignment horizontal="right"/>
    </xf>
    <xf numFmtId="165" fontId="4" fillId="0" borderId="10" xfId="0" applyNumberFormat="1" applyFont="1" applyFill="1" applyBorder="1"/>
    <xf numFmtId="165" fontId="4" fillId="0" borderId="0" xfId="0" applyNumberFormat="1" applyFont="1" applyFill="1" applyBorder="1" applyAlignment="1">
      <alignment wrapText="1"/>
    </xf>
    <xf numFmtId="0" fontId="6" fillId="0" borderId="0" xfId="0" applyFont="1" applyFill="1" applyBorder="1" applyAlignment="1">
      <alignment horizontal="right"/>
    </xf>
    <xf numFmtId="165" fontId="4" fillId="0" borderId="0" xfId="0" applyNumberFormat="1" applyFont="1" applyBorder="1" applyAlignment="1">
      <alignment horizontal="left"/>
    </xf>
    <xf numFmtId="0" fontId="4" fillId="0" borderId="0" xfId="0" applyFont="1" applyFill="1" applyBorder="1" applyAlignment="1">
      <alignment horizontal="left" wrapText="1" indent="1"/>
    </xf>
    <xf numFmtId="0" fontId="7" fillId="0" borderId="0" xfId="0" applyFont="1" applyFill="1"/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7" fillId="0" borderId="0" xfId="0" quotePrefix="1" applyFont="1" applyFill="1" applyBorder="1"/>
    <xf numFmtId="0" fontId="7" fillId="0" borderId="0" xfId="0" applyFont="1" applyBorder="1"/>
    <xf numFmtId="0" fontId="8" fillId="0" borderId="0" xfId="0" applyFont="1" applyFill="1" applyBorder="1" applyAlignment="1"/>
    <xf numFmtId="0" fontId="9" fillId="0" borderId="0" xfId="0" applyFont="1" applyFill="1" applyBorder="1"/>
    <xf numFmtId="164" fontId="7" fillId="0" borderId="0" xfId="0" applyNumberFormat="1" applyFont="1" applyFill="1" applyBorder="1" applyAlignment="1">
      <alignment horizontal="left"/>
    </xf>
    <xf numFmtId="2" fontId="4" fillId="0" borderId="0" xfId="0" applyNumberFormat="1" applyFont="1" applyFill="1"/>
    <xf numFmtId="0" fontId="4" fillId="0" borderId="10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2" fontId="4" fillId="0" borderId="0" xfId="0" applyNumberFormat="1" applyFont="1" applyFill="1" applyBorder="1" applyAlignment="1">
      <alignment horizontal="left"/>
    </xf>
    <xf numFmtId="2" fontId="4" fillId="0" borderId="0" xfId="0" applyNumberFormat="1" applyFont="1"/>
    <xf numFmtId="0" fontId="2" fillId="0" borderId="0" xfId="0" applyFont="1"/>
    <xf numFmtId="0" fontId="2" fillId="0" borderId="0" xfId="0" applyFont="1" applyFill="1"/>
    <xf numFmtId="0" fontId="2" fillId="0" borderId="0" xfId="0" applyFont="1" applyFill="1" applyBorder="1"/>
    <xf numFmtId="0" fontId="28" fillId="0" borderId="0" xfId="0" applyFont="1" applyFill="1" applyBorder="1"/>
    <xf numFmtId="0" fontId="28" fillId="0" borderId="0" xfId="0" applyFont="1" applyFill="1" applyBorder="1" applyAlignment="1">
      <alignment horizontal="left"/>
    </xf>
    <xf numFmtId="165" fontId="2" fillId="25" borderId="0" xfId="0" applyNumberFormat="1" applyFont="1" applyFill="1" applyBorder="1"/>
    <xf numFmtId="0" fontId="28" fillId="25" borderId="0" xfId="0" applyFont="1" applyFill="1" applyBorder="1"/>
    <xf numFmtId="0" fontId="2" fillId="25" borderId="0" xfId="0" applyFont="1" applyFill="1" applyBorder="1"/>
    <xf numFmtId="0" fontId="2" fillId="25" borderId="0" xfId="0" applyFont="1" applyFill="1"/>
    <xf numFmtId="2" fontId="2" fillId="0" borderId="0" xfId="0" applyNumberFormat="1" applyFont="1"/>
    <xf numFmtId="164" fontId="2" fillId="25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left"/>
    </xf>
    <xf numFmtId="164" fontId="2" fillId="25" borderId="0" xfId="0" applyNumberFormat="1" applyFont="1" applyFill="1" applyBorder="1"/>
    <xf numFmtId="0" fontId="28" fillId="25" borderId="0" xfId="0" applyFont="1" applyFill="1" applyBorder="1" applyAlignment="1">
      <alignment wrapText="1"/>
    </xf>
    <xf numFmtId="0" fontId="28" fillId="25" borderId="12" xfId="0" applyFont="1" applyFill="1" applyBorder="1" applyAlignment="1">
      <alignment wrapText="1"/>
    </xf>
    <xf numFmtId="0" fontId="28" fillId="25" borderId="0" xfId="0" applyFont="1" applyFill="1" applyBorder="1" applyAlignment="1">
      <alignment horizontal="left"/>
    </xf>
    <xf numFmtId="0" fontId="28" fillId="25" borderId="10" xfId="0" applyFont="1" applyFill="1" applyBorder="1"/>
    <xf numFmtId="0" fontId="28" fillId="25" borderId="0" xfId="0" applyFont="1" applyFill="1" applyBorder="1" applyAlignment="1"/>
    <xf numFmtId="0" fontId="2" fillId="25" borderId="0" xfId="0" applyFont="1" applyFill="1" applyBorder="1" applyAlignment="1">
      <alignment horizontal="left"/>
    </xf>
    <xf numFmtId="165" fontId="32" fillId="25" borderId="0" xfId="0" applyNumberFormat="1" applyFont="1" applyFill="1" applyBorder="1"/>
    <xf numFmtId="0" fontId="33" fillId="25" borderId="0" xfId="0" applyFont="1" applyFill="1" applyBorder="1"/>
    <xf numFmtId="0" fontId="34" fillId="0" borderId="0" xfId="0" applyFont="1" applyFill="1" applyBorder="1"/>
    <xf numFmtId="0" fontId="30" fillId="0" borderId="0" xfId="0" applyFont="1" applyFill="1" applyBorder="1"/>
    <xf numFmtId="0" fontId="34" fillId="0" borderId="0" xfId="0" applyFont="1" applyFill="1" applyBorder="1" applyAlignment="1">
      <alignment horizontal="left"/>
    </xf>
    <xf numFmtId="0" fontId="35" fillId="0" borderId="0" xfId="0" applyFont="1" applyFill="1" applyBorder="1"/>
    <xf numFmtId="0" fontId="36" fillId="0" borderId="0" xfId="0" applyFont="1" applyFill="1" applyBorder="1"/>
    <xf numFmtId="164" fontId="30" fillId="0" borderId="0" xfId="0" applyNumberFormat="1" applyFont="1" applyFill="1" applyBorder="1" applyAlignment="1">
      <alignment horizontal="left"/>
    </xf>
    <xf numFmtId="0" fontId="30" fillId="0" borderId="0" xfId="0" applyFont="1" applyFill="1"/>
    <xf numFmtId="0" fontId="2" fillId="24" borderId="0" xfId="41" applyFont="1" applyFill="1"/>
    <xf numFmtId="0" fontId="2" fillId="24" borderId="0" xfId="41" applyFont="1" applyFill="1" applyBorder="1"/>
    <xf numFmtId="0" fontId="2" fillId="25" borderId="0" xfId="41" applyFont="1" applyFill="1"/>
    <xf numFmtId="164" fontId="2" fillId="24" borderId="0" xfId="41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center"/>
    </xf>
    <xf numFmtId="0" fontId="28" fillId="25" borderId="0" xfId="0" applyFont="1" applyFill="1" applyBorder="1" applyAlignment="1">
      <alignment horizontal="center" wrapText="1"/>
    </xf>
    <xf numFmtId="0" fontId="2" fillId="25" borderId="0" xfId="0" applyFont="1" applyFill="1" applyBorder="1" applyAlignment="1">
      <alignment horizontal="center"/>
    </xf>
    <xf numFmtId="0" fontId="2" fillId="25" borderId="0" xfId="0" applyFont="1" applyFill="1" applyAlignment="1">
      <alignment horizontal="center"/>
    </xf>
    <xf numFmtId="0" fontId="28" fillId="25" borderId="0" xfId="0" applyFont="1" applyFill="1" applyBorder="1" applyAlignment="1">
      <alignment horizontal="center"/>
    </xf>
    <xf numFmtId="0" fontId="28" fillId="25" borderId="0" xfId="0" applyFont="1" applyFill="1"/>
    <xf numFmtId="0" fontId="2" fillId="25" borderId="0" xfId="0" quotePrefix="1" applyFont="1" applyFill="1" applyBorder="1"/>
    <xf numFmtId="0" fontId="35" fillId="25" borderId="0" xfId="0" applyFont="1" applyFill="1" applyBorder="1"/>
    <xf numFmtId="0" fontId="52" fillId="0" borderId="0" xfId="0" applyFont="1" applyFill="1" applyBorder="1" applyAlignment="1">
      <alignment horizontal="left"/>
    </xf>
    <xf numFmtId="0" fontId="53" fillId="0" borderId="0" xfId="0" applyFont="1" applyFill="1"/>
    <xf numFmtId="0" fontId="54" fillId="0" borderId="19" xfId="0" applyFont="1" applyFill="1" applyBorder="1"/>
    <xf numFmtId="14" fontId="54" fillId="0" borderId="19" xfId="0" quotePrefix="1" applyNumberFormat="1" applyFont="1" applyFill="1" applyBorder="1" applyAlignment="1">
      <alignment horizontal="right"/>
    </xf>
    <xf numFmtId="0" fontId="54" fillId="0" borderId="19" xfId="0" applyFont="1" applyFill="1" applyBorder="1" applyAlignment="1">
      <alignment horizontal="right"/>
    </xf>
    <xf numFmtId="14" fontId="54" fillId="25" borderId="19" xfId="0" quotePrefix="1" applyNumberFormat="1" applyFont="1" applyFill="1" applyBorder="1" applyAlignment="1">
      <alignment horizontal="right"/>
    </xf>
    <xf numFmtId="0" fontId="2" fillId="25" borderId="20" xfId="0" applyFont="1" applyFill="1" applyBorder="1" applyAlignment="1">
      <alignment horizontal="left" indent="1"/>
    </xf>
    <xf numFmtId="0" fontId="2" fillId="25" borderId="21" xfId="0" applyFont="1" applyFill="1" applyBorder="1" applyAlignment="1">
      <alignment horizontal="left" indent="1"/>
    </xf>
    <xf numFmtId="0" fontId="2" fillId="25" borderId="21" xfId="0" applyFont="1" applyFill="1" applyBorder="1"/>
    <xf numFmtId="165" fontId="2" fillId="25" borderId="22" xfId="0" applyNumberFormat="1" applyFont="1" applyFill="1" applyBorder="1" applyAlignment="1">
      <alignment horizontal="left" wrapText="1" indent="1"/>
    </xf>
    <xf numFmtId="0" fontId="2" fillId="25" borderId="23" xfId="0" applyFont="1" applyFill="1" applyBorder="1" applyAlignment="1">
      <alignment horizontal="left" indent="1"/>
    </xf>
    <xf numFmtId="0" fontId="28" fillId="25" borderId="20" xfId="0" applyFont="1" applyFill="1" applyBorder="1"/>
    <xf numFmtId="165" fontId="2" fillId="25" borderId="21" xfId="0" applyNumberFormat="1" applyFont="1" applyFill="1" applyBorder="1" applyAlignment="1">
      <alignment horizontal="left" indent="1"/>
    </xf>
    <xf numFmtId="0" fontId="28" fillId="25" borderId="11" xfId="0" applyFont="1" applyFill="1" applyBorder="1"/>
    <xf numFmtId="0" fontId="28" fillId="25" borderId="22" xfId="0" applyFont="1" applyFill="1" applyBorder="1"/>
    <xf numFmtId="0" fontId="28" fillId="25" borderId="12" xfId="0" applyFont="1" applyFill="1" applyBorder="1"/>
    <xf numFmtId="0" fontId="28" fillId="0" borderId="22" xfId="0" applyFont="1" applyFill="1" applyBorder="1"/>
    <xf numFmtId="0" fontId="2" fillId="29" borderId="22" xfId="0" applyFont="1" applyFill="1" applyBorder="1"/>
    <xf numFmtId="0" fontId="2" fillId="25" borderId="22" xfId="0" applyFont="1" applyFill="1" applyBorder="1"/>
    <xf numFmtId="0" fontId="2" fillId="0" borderId="23" xfId="0" applyFont="1" applyFill="1" applyBorder="1" applyAlignment="1">
      <alignment horizontal="left" indent="1"/>
    </xf>
    <xf numFmtId="2" fontId="2" fillId="29" borderId="23" xfId="0" applyNumberFormat="1" applyFont="1" applyFill="1" applyBorder="1" applyAlignment="1">
      <alignment horizontal="right"/>
    </xf>
    <xf numFmtId="2" fontId="2" fillId="29" borderId="23" xfId="0" applyNumberFormat="1" applyFont="1" applyFill="1" applyBorder="1" applyAlignment="1">
      <alignment horizontal="left"/>
    </xf>
    <xf numFmtId="2" fontId="2" fillId="25" borderId="23" xfId="0" applyNumberFormat="1" applyFont="1" applyFill="1" applyBorder="1" applyAlignment="1">
      <alignment horizontal="right"/>
    </xf>
    <xf numFmtId="2" fontId="2" fillId="0" borderId="23" xfId="0" applyNumberFormat="1" applyFont="1" applyFill="1" applyBorder="1" applyAlignment="1">
      <alignment horizontal="left"/>
    </xf>
    <xf numFmtId="0" fontId="2" fillId="0" borderId="24" xfId="0" applyFont="1" applyFill="1" applyBorder="1"/>
    <xf numFmtId="2" fontId="30" fillId="25" borderId="24" xfId="0" applyNumberFormat="1" applyFont="1" applyFill="1" applyBorder="1" applyAlignment="1">
      <alignment horizontal="right"/>
    </xf>
    <xf numFmtId="164" fontId="2" fillId="25" borderId="24" xfId="0" applyNumberFormat="1" applyFont="1" applyFill="1" applyBorder="1" applyAlignment="1">
      <alignment horizontal="left"/>
    </xf>
    <xf numFmtId="2" fontId="2" fillId="25" borderId="24" xfId="0" applyNumberFormat="1" applyFont="1" applyFill="1" applyBorder="1" applyAlignment="1">
      <alignment horizontal="right"/>
    </xf>
    <xf numFmtId="0" fontId="54" fillId="0" borderId="0" xfId="0" applyFont="1" applyFill="1" applyAlignment="1">
      <alignment wrapText="1"/>
    </xf>
    <xf numFmtId="2" fontId="53" fillId="25" borderId="0" xfId="40" applyNumberFormat="1" applyFont="1" applyFill="1" applyBorder="1" applyAlignment="1">
      <alignment horizontal="right"/>
    </xf>
    <xf numFmtId="0" fontId="53" fillId="25" borderId="0" xfId="0" applyFont="1" applyFill="1"/>
    <xf numFmtId="0" fontId="54" fillId="0" borderId="19" xfId="0" applyFont="1" applyFill="1" applyBorder="1" applyAlignment="1">
      <alignment wrapText="1"/>
    </xf>
    <xf numFmtId="0" fontId="28" fillId="25" borderId="10" xfId="0" applyFont="1" applyFill="1" applyBorder="1" applyAlignment="1">
      <alignment wrapText="1"/>
    </xf>
    <xf numFmtId="0" fontId="28" fillId="25" borderId="20" xfId="0" applyFont="1" applyFill="1" applyBorder="1" applyAlignment="1">
      <alignment wrapText="1"/>
    </xf>
    <xf numFmtId="0" fontId="2" fillId="25" borderId="23" xfId="0" applyFont="1" applyFill="1" applyBorder="1" applyAlignment="1">
      <alignment horizontal="left" wrapText="1" indent="1"/>
    </xf>
    <xf numFmtId="0" fontId="2" fillId="25" borderId="21" xfId="0" applyFont="1" applyFill="1" applyBorder="1" applyAlignment="1">
      <alignment horizontal="left" wrapText="1" indent="1"/>
    </xf>
    <xf numFmtId="0" fontId="28" fillId="25" borderId="13" xfId="0" applyFont="1" applyFill="1" applyBorder="1" applyAlignment="1">
      <alignment wrapText="1"/>
    </xf>
    <xf numFmtId="0" fontId="28" fillId="25" borderId="22" xfId="0" applyFont="1" applyFill="1" applyBorder="1" applyAlignment="1">
      <alignment wrapText="1"/>
    </xf>
    <xf numFmtId="2" fontId="53" fillId="0" borderId="0" xfId="0" applyNumberFormat="1" applyFont="1" applyFill="1" applyBorder="1" applyAlignment="1">
      <alignment horizontal="right"/>
    </xf>
    <xf numFmtId="164" fontId="53" fillId="0" borderId="0" xfId="0" applyNumberFormat="1" applyFont="1" applyFill="1" applyBorder="1" applyAlignment="1">
      <alignment horizontal="left"/>
    </xf>
    <xf numFmtId="0" fontId="54" fillId="25" borderId="0" xfId="0" applyFont="1" applyFill="1" applyBorder="1" applyAlignment="1">
      <alignment horizontal="left"/>
    </xf>
    <xf numFmtId="0" fontId="53" fillId="25" borderId="0" xfId="0" applyFont="1" applyFill="1" applyBorder="1" applyAlignment="1">
      <alignment horizontal="right"/>
    </xf>
    <xf numFmtId="0" fontId="54" fillId="25" borderId="19" xfId="0" applyFont="1" applyFill="1" applyBorder="1"/>
    <xf numFmtId="0" fontId="54" fillId="25" borderId="19" xfId="0" applyFont="1" applyFill="1" applyBorder="1" applyAlignment="1">
      <alignment horizontal="right"/>
    </xf>
    <xf numFmtId="0" fontId="54" fillId="25" borderId="19" xfId="0" applyFont="1" applyFill="1" applyBorder="1" applyAlignment="1">
      <alignment horizontal="center"/>
    </xf>
    <xf numFmtId="0" fontId="28" fillId="25" borderId="22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 wrapText="1"/>
    </xf>
    <xf numFmtId="0" fontId="2" fillId="25" borderId="23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/>
    </xf>
    <xf numFmtId="0" fontId="28" fillId="25" borderId="22" xfId="0" applyFont="1" applyFill="1" applyBorder="1" applyAlignment="1"/>
    <xf numFmtId="0" fontId="28" fillId="25" borderId="22" xfId="0" applyFont="1" applyFill="1" applyBorder="1" applyAlignment="1">
      <alignment horizontal="center"/>
    </xf>
    <xf numFmtId="0" fontId="2" fillId="25" borderId="21" xfId="0" applyFont="1" applyFill="1" applyBorder="1" applyAlignment="1">
      <alignment horizontal="center" wrapText="1"/>
    </xf>
    <xf numFmtId="0" fontId="28" fillId="25" borderId="11" xfId="0" applyFont="1" applyFill="1" applyBorder="1" applyAlignment="1">
      <alignment horizontal="center"/>
    </xf>
    <xf numFmtId="0" fontId="54" fillId="25" borderId="0" xfId="0" applyFont="1" applyFill="1" applyBorder="1"/>
    <xf numFmtId="0" fontId="54" fillId="25" borderId="0" xfId="0" applyFont="1" applyFill="1" applyBorder="1" applyAlignment="1">
      <alignment horizontal="center"/>
    </xf>
    <xf numFmtId="0" fontId="52" fillId="24" borderId="0" xfId="41" applyFont="1" applyFill="1" applyAlignment="1">
      <alignment horizontal="left"/>
    </xf>
    <xf numFmtId="0" fontId="53" fillId="24" borderId="0" xfId="41" applyFont="1" applyFill="1"/>
    <xf numFmtId="0" fontId="53" fillId="24" borderId="0" xfId="41" applyFont="1" applyFill="1" applyBorder="1"/>
    <xf numFmtId="164" fontId="54" fillId="24" borderId="25" xfId="41" applyNumberFormat="1" applyFont="1" applyFill="1" applyBorder="1"/>
    <xf numFmtId="164" fontId="54" fillId="24" borderId="26" xfId="41" applyNumberFormat="1" applyFont="1" applyFill="1" applyBorder="1" applyAlignment="1">
      <alignment horizontal="right" textRotation="90" wrapText="1"/>
    </xf>
    <xf numFmtId="164" fontId="54" fillId="24" borderId="27" xfId="41" applyNumberFormat="1" applyFont="1" applyFill="1" applyBorder="1" applyAlignment="1">
      <alignment horizontal="right" textRotation="90" wrapText="1"/>
    </xf>
    <xf numFmtId="14" fontId="28" fillId="25" borderId="28" xfId="41" quotePrefix="1" applyNumberFormat="1" applyFont="1" applyFill="1" applyBorder="1" applyAlignment="1">
      <alignment horizontal="left"/>
    </xf>
    <xf numFmtId="0" fontId="2" fillId="25" borderId="34" xfId="0" applyFont="1" applyFill="1" applyBorder="1" applyAlignment="1">
      <alignment horizontal="left" wrapText="1" indent="1"/>
    </xf>
    <xf numFmtId="0" fontId="2" fillId="25" borderId="37" xfId="0" applyFont="1" applyFill="1" applyBorder="1" applyAlignment="1">
      <alignment horizontal="left" wrapText="1" indent="1"/>
    </xf>
    <xf numFmtId="0" fontId="52" fillId="25" borderId="0" xfId="0" applyFont="1" applyFill="1" applyBorder="1" applyAlignment="1">
      <alignment horizontal="left"/>
    </xf>
    <xf numFmtId="0" fontId="54" fillId="25" borderId="10" xfId="0" applyFont="1" applyFill="1" applyBorder="1"/>
    <xf numFmtId="14" fontId="54" fillId="25" borderId="10" xfId="0" quotePrefix="1" applyNumberFormat="1" applyFont="1" applyFill="1" applyBorder="1" applyAlignment="1">
      <alignment horizontal="right"/>
    </xf>
    <xf numFmtId="0" fontId="28" fillId="25" borderId="13" xfId="0" applyFont="1" applyFill="1" applyBorder="1"/>
    <xf numFmtId="14" fontId="2" fillId="25" borderId="31" xfId="41" applyNumberFormat="1" applyFont="1" applyFill="1" applyBorder="1" applyAlignment="1">
      <alignment horizontal="left" vertical="top" wrapText="1"/>
    </xf>
    <xf numFmtId="0" fontId="2" fillId="25" borderId="34" xfId="0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/>
    </xf>
    <xf numFmtId="0" fontId="2" fillId="25" borderId="34" xfId="41" applyFont="1" applyFill="1" applyBorder="1" applyAlignment="1">
      <alignment vertical="top" wrapText="1"/>
    </xf>
    <xf numFmtId="0" fontId="2" fillId="25" borderId="34" xfId="0" applyFont="1" applyFill="1" applyBorder="1" applyAlignment="1">
      <alignment horizontal="left" vertical="top" wrapText="1" indent="1"/>
    </xf>
    <xf numFmtId="0" fontId="28" fillId="0" borderId="0" xfId="0" applyFont="1"/>
    <xf numFmtId="0" fontId="28" fillId="0" borderId="0" xfId="0" applyFont="1" applyFill="1"/>
    <xf numFmtId="166" fontId="28" fillId="0" borderId="0" xfId="0" applyNumberFormat="1" applyFont="1" applyFill="1" applyBorder="1"/>
    <xf numFmtId="166" fontId="32" fillId="25" borderId="0" xfId="0" applyNumberFormat="1" applyFont="1" applyFill="1" applyBorder="1"/>
    <xf numFmtId="166" fontId="2" fillId="0" borderId="0" xfId="0" applyNumberFormat="1" applyFont="1" applyFill="1" applyBorder="1" applyAlignment="1">
      <alignment horizontal="right"/>
    </xf>
    <xf numFmtId="166" fontId="2" fillId="0" borderId="0" xfId="0" applyNumberFormat="1" applyFont="1" applyFill="1" applyBorder="1" applyAlignment="1">
      <alignment horizontal="left"/>
    </xf>
    <xf numFmtId="166" fontId="2" fillId="24" borderId="0" xfId="41" applyNumberFormat="1" applyFont="1" applyFill="1"/>
    <xf numFmtId="167" fontId="28" fillId="25" borderId="0" xfId="0" applyNumberFormat="1" applyFont="1" applyFill="1" applyBorder="1"/>
    <xf numFmtId="167" fontId="2" fillId="25" borderId="0" xfId="0" applyNumberFormat="1" applyFont="1" applyFill="1" applyBorder="1"/>
    <xf numFmtId="167" fontId="2" fillId="25" borderId="0" xfId="0" applyNumberFormat="1" applyFont="1" applyFill="1"/>
    <xf numFmtId="0" fontId="2" fillId="29" borderId="0" xfId="0" applyFont="1" applyFill="1" applyBorder="1"/>
    <xf numFmtId="166" fontId="2" fillId="0" borderId="0" xfId="0" applyNumberFormat="1" applyFont="1" applyFill="1" applyBorder="1"/>
    <xf numFmtId="166" fontId="33" fillId="25" borderId="0" xfId="0" applyNumberFormat="1" applyFont="1" applyFill="1" applyBorder="1"/>
    <xf numFmtId="0" fontId="28" fillId="25" borderId="23" xfId="0" applyFont="1" applyFill="1" applyBorder="1" applyAlignment="1">
      <alignment horizontal="left"/>
    </xf>
    <xf numFmtId="165" fontId="2" fillId="29" borderId="23" xfId="0" applyNumberFormat="1" applyFont="1" applyFill="1" applyBorder="1"/>
    <xf numFmtId="165" fontId="2" fillId="25" borderId="23" xfId="0" applyNumberFormat="1" applyFont="1" applyFill="1" applyBorder="1"/>
    <xf numFmtId="0" fontId="2" fillId="25" borderId="0" xfId="0" applyFont="1" applyFill="1" applyBorder="1" applyAlignment="1">
      <alignment horizontal="left" indent="1"/>
    </xf>
    <xf numFmtId="0" fontId="2" fillId="25" borderId="10" xfId="0" applyFont="1" applyFill="1" applyBorder="1" applyAlignment="1">
      <alignment horizontal="left" indent="1"/>
    </xf>
    <xf numFmtId="165" fontId="2" fillId="29" borderId="10" xfId="0" applyNumberFormat="1" applyFont="1" applyFill="1" applyBorder="1"/>
    <xf numFmtId="165" fontId="2" fillId="25" borderId="10" xfId="0" applyNumberFormat="1" applyFont="1" applyFill="1" applyBorder="1"/>
    <xf numFmtId="165" fontId="2" fillId="25" borderId="10" xfId="0" applyNumberFormat="1" applyFont="1" applyFill="1" applyBorder="1" applyAlignment="1">
      <alignment horizontal="right"/>
    </xf>
    <xf numFmtId="165" fontId="2" fillId="29" borderId="20" xfId="0" applyNumberFormat="1" applyFont="1" applyFill="1" applyBorder="1"/>
    <xf numFmtId="165" fontId="2" fillId="25" borderId="20" xfId="0" applyNumberFormat="1" applyFont="1" applyFill="1" applyBorder="1"/>
    <xf numFmtId="165" fontId="2" fillId="25" borderId="20" xfId="0" applyNumberFormat="1" applyFont="1" applyFill="1" applyBorder="1" applyAlignment="1">
      <alignment horizontal="right"/>
    </xf>
    <xf numFmtId="165" fontId="2" fillId="29" borderId="21" xfId="0" applyNumberFormat="1" applyFont="1" applyFill="1" applyBorder="1"/>
    <xf numFmtId="165" fontId="2" fillId="25" borderId="21" xfId="0" applyNumberFormat="1" applyFont="1" applyFill="1" applyBorder="1"/>
    <xf numFmtId="165" fontId="2" fillId="29" borderId="0" xfId="0" applyNumberFormat="1" applyFont="1" applyFill="1" applyAlignment="1">
      <alignment horizontal="right"/>
    </xf>
    <xf numFmtId="165" fontId="2" fillId="25" borderId="0" xfId="0" applyNumberFormat="1" applyFont="1" applyFill="1" applyAlignment="1">
      <alignment horizontal="right"/>
    </xf>
    <xf numFmtId="165" fontId="2" fillId="29" borderId="22" xfId="0" applyNumberFormat="1" applyFont="1" applyFill="1" applyBorder="1" applyAlignment="1">
      <alignment horizontal="right"/>
    </xf>
    <xf numFmtId="165" fontId="2" fillId="25" borderId="22" xfId="0" applyNumberFormat="1" applyFont="1" applyFill="1" applyBorder="1" applyAlignment="1">
      <alignment wrapText="1"/>
    </xf>
    <xf numFmtId="165" fontId="2" fillId="25" borderId="22" xfId="0" applyNumberFormat="1" applyFont="1" applyFill="1" applyBorder="1" applyAlignment="1">
      <alignment horizontal="right"/>
    </xf>
    <xf numFmtId="165" fontId="2" fillId="29" borderId="23" xfId="0" applyNumberFormat="1" applyFont="1" applyFill="1" applyBorder="1" applyAlignment="1">
      <alignment horizontal="right"/>
    </xf>
    <xf numFmtId="165" fontId="2" fillId="25" borderId="23" xfId="0" applyNumberFormat="1" applyFont="1" applyFill="1" applyBorder="1" applyAlignment="1">
      <alignment horizontal="right"/>
    </xf>
    <xf numFmtId="165" fontId="2" fillId="29" borderId="21" xfId="0" applyNumberFormat="1" applyFont="1" applyFill="1" applyBorder="1" applyAlignment="1">
      <alignment horizontal="right"/>
    </xf>
    <xf numFmtId="165" fontId="2" fillId="25" borderId="21" xfId="0" applyNumberFormat="1" applyFont="1" applyFill="1" applyBorder="1" applyAlignment="1">
      <alignment horizontal="right"/>
    </xf>
    <xf numFmtId="165" fontId="2" fillId="29" borderId="20" xfId="0" applyNumberFormat="1" applyFont="1" applyFill="1" applyBorder="1" applyAlignment="1">
      <alignment horizontal="right"/>
    </xf>
    <xf numFmtId="165" fontId="2" fillId="29" borderId="21" xfId="44" applyNumberFormat="1" applyFont="1" applyFill="1" applyBorder="1" applyAlignment="1">
      <alignment horizontal="right"/>
    </xf>
    <xf numFmtId="165" fontId="2" fillId="25" borderId="21" xfId="44" applyNumberFormat="1" applyFont="1" applyFill="1" applyBorder="1" applyAlignment="1">
      <alignment horizontal="right"/>
    </xf>
    <xf numFmtId="165" fontId="2" fillId="29" borderId="11" xfId="0" applyNumberFormat="1" applyFont="1" applyFill="1" applyBorder="1" applyAlignment="1">
      <alignment horizontal="right"/>
    </xf>
    <xf numFmtId="165" fontId="2" fillId="25" borderId="11" xfId="0" applyNumberFormat="1" applyFont="1" applyFill="1" applyBorder="1" applyAlignment="1">
      <alignment horizontal="right"/>
    </xf>
    <xf numFmtId="165" fontId="2" fillId="29" borderId="0" xfId="0" applyNumberFormat="1" applyFont="1" applyFill="1" applyBorder="1"/>
    <xf numFmtId="165" fontId="2" fillId="29" borderId="22" xfId="0" applyNumberFormat="1" applyFont="1" applyFill="1" applyBorder="1"/>
    <xf numFmtId="165" fontId="2" fillId="25" borderId="22" xfId="0" applyNumberFormat="1" applyFont="1" applyFill="1" applyBorder="1"/>
    <xf numFmtId="165" fontId="2" fillId="29" borderId="12" xfId="0" applyNumberFormat="1" applyFont="1" applyFill="1" applyBorder="1" applyAlignment="1">
      <alignment horizontal="right"/>
    </xf>
    <xf numFmtId="165" fontId="2" fillId="29" borderId="12" xfId="0" applyNumberFormat="1" applyFont="1" applyFill="1" applyBorder="1"/>
    <xf numFmtId="165" fontId="2" fillId="25" borderId="12" xfId="0" applyNumberFormat="1" applyFont="1" applyFill="1" applyBorder="1" applyAlignment="1">
      <alignment horizontal="right"/>
    </xf>
    <xf numFmtId="165" fontId="2" fillId="25" borderId="12" xfId="0" applyNumberFormat="1" applyFont="1" applyFill="1" applyBorder="1"/>
    <xf numFmtId="165" fontId="2" fillId="29" borderId="23" xfId="0" quotePrefix="1" applyNumberFormat="1" applyFont="1" applyFill="1" applyBorder="1" applyAlignment="1">
      <alignment horizontal="right"/>
    </xf>
    <xf numFmtId="165" fontId="2" fillId="25" borderId="23" xfId="0" quotePrefix="1" applyNumberFormat="1" applyFont="1" applyFill="1" applyBorder="1" applyAlignment="1">
      <alignment horizontal="right"/>
    </xf>
    <xf numFmtId="165" fontId="2" fillId="29" borderId="21" xfId="0" quotePrefix="1" applyNumberFormat="1" applyFont="1" applyFill="1" applyBorder="1" applyAlignment="1">
      <alignment horizontal="right"/>
    </xf>
    <xf numFmtId="165" fontId="2" fillId="25" borderId="21" xfId="0" quotePrefix="1" applyNumberFormat="1" applyFont="1" applyFill="1" applyBorder="1" applyAlignment="1">
      <alignment horizontal="right"/>
    </xf>
    <xf numFmtId="165" fontId="2" fillId="29" borderId="20" xfId="0" quotePrefix="1" applyNumberFormat="1" applyFont="1" applyFill="1" applyBorder="1" applyAlignment="1">
      <alignment horizontal="right"/>
    </xf>
    <xf numFmtId="165" fontId="2" fillId="25" borderId="20" xfId="0" quotePrefix="1" applyNumberFormat="1" applyFont="1" applyFill="1" applyBorder="1" applyAlignment="1">
      <alignment horizontal="right"/>
    </xf>
    <xf numFmtId="165" fontId="2" fillId="29" borderId="10" xfId="0" quotePrefix="1" applyNumberFormat="1" applyFont="1" applyFill="1" applyBorder="1" applyAlignment="1">
      <alignment horizontal="right"/>
    </xf>
    <xf numFmtId="165" fontId="2" fillId="29" borderId="0" xfId="0" applyNumberFormat="1" applyFont="1" applyFill="1"/>
    <xf numFmtId="165" fontId="2" fillId="25" borderId="10" xfId="0" quotePrefix="1" applyNumberFormat="1" applyFont="1" applyFill="1" applyBorder="1" applyAlignment="1">
      <alignment horizontal="right"/>
    </xf>
    <xf numFmtId="165" fontId="2" fillId="25" borderId="0" xfId="0" applyNumberFormat="1" applyFont="1" applyFill="1"/>
    <xf numFmtId="165" fontId="2" fillId="29" borderId="13" xfId="0" applyNumberFormat="1" applyFont="1" applyFill="1" applyBorder="1"/>
    <xf numFmtId="165" fontId="2" fillId="25" borderId="13" xfId="0" applyNumberFormat="1" applyFont="1" applyFill="1" applyBorder="1"/>
    <xf numFmtId="165" fontId="28" fillId="29" borderId="22" xfId="0" applyNumberFormat="1" applyFont="1" applyFill="1" applyBorder="1" applyAlignment="1">
      <alignment wrapText="1"/>
    </xf>
    <xf numFmtId="165" fontId="28" fillId="25" borderId="22" xfId="0" applyNumberFormat="1" applyFont="1" applyFill="1" applyBorder="1" applyAlignment="1">
      <alignment wrapText="1"/>
    </xf>
    <xf numFmtId="165" fontId="31" fillId="25" borderId="22" xfId="0" applyNumberFormat="1" applyFont="1" applyFill="1" applyBorder="1" applyAlignment="1">
      <alignment wrapText="1"/>
    </xf>
    <xf numFmtId="165" fontId="28" fillId="25" borderId="23" xfId="0" applyNumberFormat="1" applyFont="1" applyFill="1" applyBorder="1" applyAlignment="1">
      <alignment wrapText="1"/>
    </xf>
    <xf numFmtId="165" fontId="2" fillId="25" borderId="23" xfId="0" applyNumberFormat="1" applyFont="1" applyFill="1" applyBorder="1" applyAlignment="1">
      <alignment wrapText="1"/>
    </xf>
    <xf numFmtId="165" fontId="2" fillId="25" borderId="22" xfId="0" applyNumberFormat="1" applyFont="1" applyFill="1" applyBorder="1" applyAlignment="1"/>
    <xf numFmtId="165" fontId="2" fillId="25" borderId="21" xfId="0" applyNumberFormat="1" applyFont="1" applyFill="1" applyBorder="1" applyAlignment="1">
      <alignment wrapText="1"/>
    </xf>
    <xf numFmtId="165" fontId="2" fillId="29" borderId="10" xfId="0" applyNumberFormat="1" applyFont="1" applyFill="1" applyBorder="1" applyAlignment="1">
      <alignment horizontal="right"/>
    </xf>
    <xf numFmtId="165" fontId="2" fillId="25" borderId="11" xfId="0" applyNumberFormat="1" applyFont="1" applyFill="1" applyBorder="1"/>
    <xf numFmtId="165" fontId="2" fillId="29" borderId="0" xfId="0" applyNumberFormat="1" applyFont="1" applyFill="1" applyBorder="1" applyAlignment="1">
      <alignment horizontal="left"/>
    </xf>
    <xf numFmtId="165" fontId="2" fillId="25" borderId="0" xfId="0" applyNumberFormat="1" applyFont="1" applyFill="1" applyBorder="1" applyAlignment="1">
      <alignment horizontal="left"/>
    </xf>
    <xf numFmtId="165" fontId="2" fillId="25" borderId="23" xfId="0" applyNumberFormat="1" applyFont="1" applyFill="1" applyBorder="1" applyAlignment="1">
      <alignment horizontal="left"/>
    </xf>
    <xf numFmtId="165" fontId="2" fillId="25" borderId="21" xfId="0" applyNumberFormat="1" applyFont="1" applyFill="1" applyBorder="1" applyAlignment="1">
      <alignment horizontal="left"/>
    </xf>
    <xf numFmtId="165" fontId="2" fillId="29" borderId="29" xfId="41" applyNumberFormat="1" applyFont="1" applyFill="1" applyBorder="1" applyAlignment="1">
      <alignment horizontal="right"/>
    </xf>
    <xf numFmtId="165" fontId="2" fillId="29" borderId="30" xfId="41" applyNumberFormat="1" applyFont="1" applyFill="1" applyBorder="1" applyAlignment="1">
      <alignment horizontal="right"/>
    </xf>
    <xf numFmtId="165" fontId="2" fillId="29" borderId="32" xfId="41" applyNumberFormat="1" applyFont="1" applyFill="1" applyBorder="1" applyAlignment="1">
      <alignment horizontal="right"/>
    </xf>
    <xf numFmtId="165" fontId="2" fillId="29" borderId="33" xfId="41" applyNumberFormat="1" applyFont="1" applyFill="1" applyBorder="1" applyAlignment="1">
      <alignment horizontal="right"/>
    </xf>
    <xf numFmtId="165" fontId="2" fillId="29" borderId="35" xfId="41" applyNumberFormat="1" applyFont="1" applyFill="1" applyBorder="1" applyAlignment="1">
      <alignment horizontal="right"/>
    </xf>
    <xf numFmtId="165" fontId="2" fillId="29" borderId="36" xfId="41" applyNumberFormat="1" applyFont="1" applyFill="1" applyBorder="1" applyAlignment="1">
      <alignment horizontal="right"/>
    </xf>
    <xf numFmtId="165" fontId="2" fillId="29" borderId="38" xfId="41" applyNumberFormat="1" applyFont="1" applyFill="1" applyBorder="1" applyAlignment="1">
      <alignment horizontal="right"/>
    </xf>
    <xf numFmtId="165" fontId="2" fillId="29" borderId="39" xfId="41" applyNumberFormat="1" applyFont="1" applyFill="1" applyBorder="1" applyAlignment="1">
      <alignment horizontal="right"/>
    </xf>
    <xf numFmtId="165" fontId="2" fillId="25" borderId="29" xfId="41" applyNumberFormat="1" applyFont="1" applyFill="1" applyBorder="1" applyAlignment="1">
      <alignment horizontal="right"/>
    </xf>
    <xf numFmtId="165" fontId="2" fillId="25" borderId="30" xfId="41" applyNumberFormat="1" applyFont="1" applyFill="1" applyBorder="1" applyAlignment="1">
      <alignment horizontal="right"/>
    </xf>
    <xf numFmtId="165" fontId="2" fillId="25" borderId="32" xfId="41" applyNumberFormat="1" applyFont="1" applyFill="1" applyBorder="1" applyAlignment="1">
      <alignment horizontal="right"/>
    </xf>
    <xf numFmtId="165" fontId="2" fillId="25" borderId="33" xfId="41" applyNumberFormat="1" applyFont="1" applyFill="1" applyBorder="1" applyAlignment="1">
      <alignment horizontal="right"/>
    </xf>
    <xf numFmtId="165" fontId="2" fillId="25" borderId="35" xfId="41" applyNumberFormat="1" applyFont="1" applyFill="1" applyBorder="1" applyAlignment="1">
      <alignment horizontal="right"/>
    </xf>
    <xf numFmtId="165" fontId="2" fillId="25" borderId="36" xfId="41" applyNumberFormat="1" applyFont="1" applyFill="1" applyBorder="1" applyAlignment="1">
      <alignment horizontal="right"/>
    </xf>
    <xf numFmtId="165" fontId="2" fillId="25" borderId="38" xfId="41" applyNumberFormat="1" applyFont="1" applyFill="1" applyBorder="1" applyAlignment="1">
      <alignment horizontal="right"/>
    </xf>
    <xf numFmtId="165" fontId="2" fillId="25" borderId="39" xfId="41" applyNumberFormat="1" applyFont="1" applyFill="1" applyBorder="1" applyAlignment="1">
      <alignment horizontal="right"/>
    </xf>
    <xf numFmtId="165" fontId="2" fillId="25" borderId="0" xfId="0" applyNumberFormat="1" applyFont="1" applyFill="1" applyBorder="1" applyAlignment="1">
      <alignment horizontal="right"/>
    </xf>
    <xf numFmtId="165" fontId="2" fillId="29" borderId="13" xfId="0" applyNumberFormat="1" applyFont="1" applyFill="1" applyBorder="1" applyAlignment="1">
      <alignment horizontal="right"/>
    </xf>
    <xf numFmtId="165" fontId="2" fillId="25" borderId="13" xfId="0" applyNumberFormat="1" applyFont="1" applyFill="1" applyBorder="1" applyAlignment="1">
      <alignment horizontal="right"/>
    </xf>
    <xf numFmtId="165" fontId="2" fillId="29" borderId="0" xfId="0" quotePrefix="1" applyNumberFormat="1" applyFont="1" applyFill="1" applyBorder="1" applyAlignment="1">
      <alignment horizontal="right"/>
    </xf>
    <xf numFmtId="165" fontId="2" fillId="25" borderId="0" xfId="0" quotePrefix="1" applyNumberFormat="1" applyFont="1" applyFill="1" applyBorder="1" applyAlignment="1">
      <alignment horizontal="right"/>
    </xf>
    <xf numFmtId="164" fontId="2" fillId="25" borderId="0" xfId="0" applyNumberFormat="1" applyFont="1" applyFill="1"/>
    <xf numFmtId="14" fontId="2" fillId="25" borderId="28" xfId="41" quotePrefix="1" applyNumberFormat="1" applyFont="1" applyFill="1" applyBorder="1" applyAlignment="1">
      <alignment horizontal="left"/>
    </xf>
    <xf numFmtId="0" fontId="54" fillId="0" borderId="19" xfId="0" quotePrefix="1" applyFont="1" applyFill="1" applyBorder="1" applyAlignment="1">
      <alignment horizontal="right"/>
    </xf>
    <xf numFmtId="165" fontId="2" fillId="29" borderId="22" xfId="0" applyNumberFormat="1" applyFont="1" applyFill="1" applyBorder="1" applyAlignment="1">
      <alignment horizontal="right" wrapText="1"/>
    </xf>
    <xf numFmtId="165" fontId="2" fillId="25" borderId="22" xfId="0" applyNumberFormat="1" applyFont="1" applyFill="1" applyBorder="1" applyAlignment="1">
      <alignment horizontal="right" wrapText="1"/>
    </xf>
    <xf numFmtId="14" fontId="54" fillId="25" borderId="19" xfId="0" quotePrefix="1" applyNumberFormat="1" applyFont="1" applyFill="1" applyBorder="1" applyAlignment="1">
      <alignment horizontal="right" wrapText="1"/>
    </xf>
    <xf numFmtId="165" fontId="2" fillId="0" borderId="0" xfId="0" applyNumberFormat="1" applyFont="1" applyFill="1"/>
    <xf numFmtId="0" fontId="4" fillId="0" borderId="0" xfId="0" applyFont="1" applyFill="1" applyBorder="1" applyAlignment="1">
      <alignment wrapText="1"/>
    </xf>
  </cellXfs>
  <cellStyles count="103">
    <cellStyle name="20% - Accent1" xfId="1" builtinId="30" customBuiltin="1"/>
    <cellStyle name="20% - Accent1 2" xfId="50" xr:uid="{00000000-0005-0000-0000-000001000000}"/>
    <cellStyle name="20% - Accent2" xfId="2" builtinId="34" customBuiltin="1"/>
    <cellStyle name="20% - Accent2 2" xfId="51" xr:uid="{00000000-0005-0000-0000-000003000000}"/>
    <cellStyle name="20% - Accent3" xfId="3" builtinId="38" customBuiltin="1"/>
    <cellStyle name="20% - Accent3 2" xfId="52" xr:uid="{00000000-0005-0000-0000-000005000000}"/>
    <cellStyle name="20% - Accent4" xfId="4" builtinId="42" customBuiltin="1"/>
    <cellStyle name="20% - Accent4 2" xfId="53" xr:uid="{00000000-0005-0000-0000-000007000000}"/>
    <cellStyle name="20% - Accent5" xfId="5" builtinId="46" customBuiltin="1"/>
    <cellStyle name="20% - Accent5 2" xfId="54" xr:uid="{00000000-0005-0000-0000-000009000000}"/>
    <cellStyle name="20% - Accent6" xfId="6" builtinId="50" customBuiltin="1"/>
    <cellStyle name="20% - Accent6 2" xfId="55" xr:uid="{00000000-0005-0000-0000-00000B000000}"/>
    <cellStyle name="40% - Accent1" xfId="7" builtinId="31" customBuiltin="1"/>
    <cellStyle name="40% - Accent1 2" xfId="56" xr:uid="{00000000-0005-0000-0000-00000D000000}"/>
    <cellStyle name="40% - Accent2" xfId="8" builtinId="35" customBuiltin="1"/>
    <cellStyle name="40% - Accent2 2" xfId="57" xr:uid="{00000000-0005-0000-0000-00000F000000}"/>
    <cellStyle name="40% - Accent3" xfId="9" builtinId="39" customBuiltin="1"/>
    <cellStyle name="40% - Accent3 2" xfId="58" xr:uid="{00000000-0005-0000-0000-000011000000}"/>
    <cellStyle name="40% - Accent4" xfId="10" builtinId="43" customBuiltin="1"/>
    <cellStyle name="40% - Accent4 2" xfId="59" xr:uid="{00000000-0005-0000-0000-000013000000}"/>
    <cellStyle name="40% - Accent5" xfId="11" builtinId="47" customBuiltin="1"/>
    <cellStyle name="40% - Accent5 2" xfId="60" xr:uid="{00000000-0005-0000-0000-000015000000}"/>
    <cellStyle name="40% - Accent6" xfId="12" builtinId="51" customBuiltin="1"/>
    <cellStyle name="40% - Accent6 2" xfId="61" xr:uid="{00000000-0005-0000-0000-000017000000}"/>
    <cellStyle name="60% - Accent1" xfId="13" builtinId="32" customBuiltin="1"/>
    <cellStyle name="60% - Accent1 2" xfId="62" xr:uid="{00000000-0005-0000-0000-000019000000}"/>
    <cellStyle name="60% - Accent2" xfId="14" builtinId="36" customBuiltin="1"/>
    <cellStyle name="60% - Accent2 2" xfId="63" xr:uid="{00000000-0005-0000-0000-00001B000000}"/>
    <cellStyle name="60% - Accent3" xfId="15" builtinId="40" customBuiltin="1"/>
    <cellStyle name="60% - Accent3 2" xfId="64" xr:uid="{00000000-0005-0000-0000-00001D000000}"/>
    <cellStyle name="60% - Accent4" xfId="16" builtinId="44" customBuiltin="1"/>
    <cellStyle name="60% - Accent4 2" xfId="65" xr:uid="{00000000-0005-0000-0000-00001F000000}"/>
    <cellStyle name="60% - Accent5" xfId="17" builtinId="48" customBuiltin="1"/>
    <cellStyle name="60% - Accent5 2" xfId="66" xr:uid="{00000000-0005-0000-0000-000021000000}"/>
    <cellStyle name="60% - Accent6" xfId="18" builtinId="52" customBuiltin="1"/>
    <cellStyle name="60% - Accent6 2" xfId="67" xr:uid="{00000000-0005-0000-0000-000023000000}"/>
    <cellStyle name="Accent1" xfId="19" builtinId="29" customBuiltin="1"/>
    <cellStyle name="Accent1 2" xfId="68" xr:uid="{00000000-0005-0000-0000-000025000000}"/>
    <cellStyle name="Accent2" xfId="20" builtinId="33" customBuiltin="1"/>
    <cellStyle name="Accent2 2" xfId="69" xr:uid="{00000000-0005-0000-0000-000027000000}"/>
    <cellStyle name="Accent3" xfId="21" builtinId="37" customBuiltin="1"/>
    <cellStyle name="Accent3 2" xfId="70" xr:uid="{00000000-0005-0000-0000-000029000000}"/>
    <cellStyle name="Accent4" xfId="22" builtinId="41" customBuiltin="1"/>
    <cellStyle name="Accent4 2" xfId="71" xr:uid="{00000000-0005-0000-0000-00002B000000}"/>
    <cellStyle name="Accent5" xfId="23" builtinId="45" customBuiltin="1"/>
    <cellStyle name="Accent5 2" xfId="72" xr:uid="{00000000-0005-0000-0000-00002D000000}"/>
    <cellStyle name="Accent6" xfId="24" builtinId="49" customBuiltin="1"/>
    <cellStyle name="Accent6 2" xfId="73" xr:uid="{00000000-0005-0000-0000-00002F000000}"/>
    <cellStyle name="Bad" xfId="25" builtinId="27" customBuiltin="1"/>
    <cellStyle name="Bad 2" xfId="74" xr:uid="{00000000-0005-0000-0000-000031000000}"/>
    <cellStyle name="Calculation" xfId="26" builtinId="22" customBuiltin="1"/>
    <cellStyle name="Calculation 2" xfId="75" xr:uid="{00000000-0005-0000-0000-000033000000}"/>
    <cellStyle name="Check Cell" xfId="27" builtinId="23" customBuiltin="1"/>
    <cellStyle name="Check Cell 2" xfId="76" xr:uid="{00000000-0005-0000-0000-000035000000}"/>
    <cellStyle name="Comma 2" xfId="28" xr:uid="{00000000-0005-0000-0000-000036000000}"/>
    <cellStyle name="Comma 3" xfId="93" xr:uid="{00000000-0005-0000-0000-000037000000}"/>
    <cellStyle name="Explanatory Text" xfId="29" builtinId="53" customBuiltin="1"/>
    <cellStyle name="Explanatory Text 2" xfId="77" xr:uid="{00000000-0005-0000-0000-000039000000}"/>
    <cellStyle name="Good" xfId="30" builtinId="26" customBuiltin="1"/>
    <cellStyle name="Good 2" xfId="78" xr:uid="{00000000-0005-0000-0000-00003B000000}"/>
    <cellStyle name="Heading 1" xfId="31" builtinId="16" customBuiltin="1"/>
    <cellStyle name="Heading 1 2" xfId="79" xr:uid="{00000000-0005-0000-0000-00003D000000}"/>
    <cellStyle name="Heading 2" xfId="32" builtinId="17" customBuiltin="1"/>
    <cellStyle name="Heading 2 2" xfId="80" xr:uid="{00000000-0005-0000-0000-00003F000000}"/>
    <cellStyle name="Heading 3" xfId="33" builtinId="18" customBuiltin="1"/>
    <cellStyle name="Heading 3 2" xfId="81" xr:uid="{00000000-0005-0000-0000-000041000000}"/>
    <cellStyle name="Heading 4" xfId="34" builtinId="19" customBuiltin="1"/>
    <cellStyle name="Heading 4 2" xfId="82" xr:uid="{00000000-0005-0000-0000-000043000000}"/>
    <cellStyle name="Input" xfId="35" builtinId="20" customBuiltin="1"/>
    <cellStyle name="Input 2" xfId="83" xr:uid="{00000000-0005-0000-0000-000045000000}"/>
    <cellStyle name="Linked Cell" xfId="36" builtinId="24" customBuiltin="1"/>
    <cellStyle name="Linked Cell 2" xfId="84" xr:uid="{00000000-0005-0000-0000-000047000000}"/>
    <cellStyle name="Neutral" xfId="37" builtinId="28" customBuiltin="1"/>
    <cellStyle name="Neutral 2" xfId="85" xr:uid="{00000000-0005-0000-0000-000049000000}"/>
    <cellStyle name="Normal" xfId="0" builtinId="0"/>
    <cellStyle name="Normal 10" xfId="101" xr:uid="{00000000-0005-0000-0000-00004B000000}"/>
    <cellStyle name="Normal 2" xfId="38" xr:uid="{00000000-0005-0000-0000-00004C000000}"/>
    <cellStyle name="Normal 2 2" xfId="49" xr:uid="{00000000-0005-0000-0000-00004D000000}"/>
    <cellStyle name="Normal 2 3" xfId="94" xr:uid="{00000000-0005-0000-0000-00004E000000}"/>
    <cellStyle name="Normal 2_C accounts B vs H" xfId="97" xr:uid="{00000000-0005-0000-0000-00004F000000}"/>
    <cellStyle name="Normal 3" xfId="39" xr:uid="{00000000-0005-0000-0000-000050000000}"/>
    <cellStyle name="Normal 3 2" xfId="96" xr:uid="{00000000-0005-0000-0000-000051000000}"/>
    <cellStyle name="Normal 4" xfId="95" xr:uid="{00000000-0005-0000-0000-000052000000}"/>
    <cellStyle name="Normal 5" xfId="99" xr:uid="{00000000-0005-0000-0000-000053000000}"/>
    <cellStyle name="Normal 6" xfId="100" xr:uid="{00000000-0005-0000-0000-000054000000}"/>
    <cellStyle name="Normal 7" xfId="92" xr:uid="{00000000-0005-0000-0000-000055000000}"/>
    <cellStyle name="Normal 8" xfId="98" xr:uid="{00000000-0005-0000-0000-000056000000}"/>
    <cellStyle name="Normal 9" xfId="102" xr:uid="{00000000-0005-0000-0000-000057000000}"/>
    <cellStyle name="Normal_Q3 taulukot virallinen" xfId="40" xr:uid="{00000000-0005-0000-0000-000058000000}"/>
    <cellStyle name="Normal_SI, BS &amp; CF" xfId="41" xr:uid="{00000000-0005-0000-0000-000059000000}"/>
    <cellStyle name="Note" xfId="42" builtinId="10" customBuiltin="1"/>
    <cellStyle name="Note 2" xfId="86" xr:uid="{00000000-0005-0000-0000-00005B000000}"/>
    <cellStyle name="Output" xfId="43" builtinId="21" customBuiltin="1"/>
    <cellStyle name="Output 2" xfId="87" xr:uid="{00000000-0005-0000-0000-00005D000000}"/>
    <cellStyle name="Percent" xfId="44" builtinId="5"/>
    <cellStyle name="Percent 2" xfId="45" xr:uid="{00000000-0005-0000-0000-00005F000000}"/>
    <cellStyle name="Percent 2 2" xfId="88" xr:uid="{00000000-0005-0000-0000-000060000000}"/>
    <cellStyle name="Title" xfId="46" builtinId="15" customBuiltin="1"/>
    <cellStyle name="Title 2" xfId="89" xr:uid="{00000000-0005-0000-0000-000062000000}"/>
    <cellStyle name="Total" xfId="47" builtinId="25" customBuiltin="1"/>
    <cellStyle name="Total 2" xfId="90" xr:uid="{00000000-0005-0000-0000-000064000000}"/>
    <cellStyle name="Warning Text" xfId="48" builtinId="11" customBuiltin="1"/>
    <cellStyle name="Warning Text 2" xfId="91" xr:uid="{00000000-0005-0000-0000-00006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KONE Corporation">
      <a:dk1>
        <a:srgbClr val="191919"/>
      </a:dk1>
      <a:lt1>
        <a:srgbClr val="FFFFFF"/>
      </a:lt1>
      <a:dk2>
        <a:srgbClr val="0071B9"/>
      </a:dk2>
      <a:lt2>
        <a:srgbClr val="E08900"/>
      </a:lt2>
      <a:accent1>
        <a:srgbClr val="86C2E6"/>
      </a:accent1>
      <a:accent2>
        <a:srgbClr val="58AB27"/>
      </a:accent2>
      <a:accent3>
        <a:srgbClr val="8CAEC1"/>
      </a:accent3>
      <a:accent4>
        <a:srgbClr val="F6A800"/>
      </a:accent4>
      <a:accent5>
        <a:srgbClr val="9D9D9D"/>
      </a:accent5>
      <a:accent6>
        <a:srgbClr val="97BE0D"/>
      </a:accent6>
      <a:hlink>
        <a:srgbClr val="0071B9"/>
      </a:hlink>
      <a:folHlink>
        <a:srgbClr val="8CAEC1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45"/>
  <sheetViews>
    <sheetView showGridLines="0" tabSelected="1" zoomScaleNormal="100" workbookViewId="0"/>
  </sheetViews>
  <sheetFormatPr defaultRowHeight="12.75" x14ac:dyDescent="0.2"/>
  <cols>
    <col min="1" max="1" width="55.42578125" style="58" customWidth="1"/>
    <col min="2" max="2" width="11.7109375" style="84" customWidth="1"/>
    <col min="3" max="3" width="7.140625" style="58" customWidth="1"/>
    <col min="4" max="4" width="4.28515625" style="58" customWidth="1"/>
    <col min="5" max="5" width="11.7109375" style="58" customWidth="1"/>
    <col min="6" max="6" width="7.140625" style="58" customWidth="1"/>
    <col min="7" max="7" width="4.28515625" style="58" customWidth="1"/>
    <col min="8" max="8" width="11.7109375" style="84" customWidth="1"/>
    <col min="9" max="9" width="7.140625" style="58" customWidth="1"/>
    <col min="10" max="10" width="4.28515625" style="58" customWidth="1"/>
    <col min="11" max="11" width="11.7109375" style="58" customWidth="1"/>
    <col min="12" max="12" width="7.140625" style="58" customWidth="1"/>
    <col min="13" max="13" width="4.28515625" style="58" customWidth="1"/>
    <col min="14" max="14" width="11.7109375" style="58" customWidth="1"/>
    <col min="15" max="15" width="7.140625" style="58" customWidth="1"/>
    <col min="16" max="16384" width="9.140625" style="57"/>
  </cols>
  <sheetData>
    <row r="1" spans="1:16" ht="15.75" x14ac:dyDescent="0.25">
      <c r="A1" s="97" t="s">
        <v>114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</row>
    <row r="2" spans="1:16" ht="15.75" x14ac:dyDescent="0.25">
      <c r="A2" s="97" t="s">
        <v>17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3" spans="1:16" x14ac:dyDescent="0.2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</row>
    <row r="4" spans="1:16" ht="13.5" thickBot="1" x14ac:dyDescent="0.25">
      <c r="A4" s="99" t="s">
        <v>8</v>
      </c>
      <c r="B4" s="100" t="s">
        <v>119</v>
      </c>
      <c r="C4" s="101" t="s">
        <v>7</v>
      </c>
      <c r="D4" s="102"/>
      <c r="E4" s="102" t="s">
        <v>120</v>
      </c>
      <c r="F4" s="101" t="s">
        <v>7</v>
      </c>
      <c r="G4" s="101"/>
      <c r="H4" s="100" t="s">
        <v>121</v>
      </c>
      <c r="I4" s="101" t="s">
        <v>7</v>
      </c>
      <c r="J4" s="102"/>
      <c r="K4" s="102" t="s">
        <v>122</v>
      </c>
      <c r="L4" s="101" t="s">
        <v>7</v>
      </c>
      <c r="M4" s="101"/>
      <c r="N4" s="100" t="s">
        <v>115</v>
      </c>
      <c r="O4" s="265" t="s">
        <v>7</v>
      </c>
    </row>
    <row r="5" spans="1:16" s="170" customFormat="1" x14ac:dyDescent="0.2">
      <c r="A5" s="73" t="s">
        <v>0</v>
      </c>
      <c r="B5" s="188">
        <v>2540.8000000000002</v>
      </c>
      <c r="C5" s="188"/>
      <c r="D5" s="189"/>
      <c r="E5" s="189">
        <v>2330.6</v>
      </c>
      <c r="F5" s="189"/>
      <c r="G5" s="189"/>
      <c r="H5" s="188">
        <v>4739.6000000000004</v>
      </c>
      <c r="I5" s="188"/>
      <c r="J5" s="189"/>
      <c r="K5" s="189">
        <v>4338.6000000000004</v>
      </c>
      <c r="L5" s="189"/>
      <c r="M5" s="189"/>
      <c r="N5" s="189">
        <v>9070.7000000000007</v>
      </c>
      <c r="O5" s="189"/>
      <c r="P5" s="57"/>
    </row>
    <row r="6" spans="1:16" x14ac:dyDescent="0.2">
      <c r="A6" s="103" t="s">
        <v>14</v>
      </c>
      <c r="B6" s="191">
        <v>-2174.9</v>
      </c>
      <c r="C6" s="191"/>
      <c r="D6" s="192"/>
      <c r="E6" s="192">
        <v>-2020.6</v>
      </c>
      <c r="F6" s="192"/>
      <c r="G6" s="192"/>
      <c r="H6" s="191">
        <v>-4101.5</v>
      </c>
      <c r="I6" s="191"/>
      <c r="J6" s="192"/>
      <c r="K6" s="192">
        <v>-3788.1</v>
      </c>
      <c r="L6" s="192"/>
      <c r="M6" s="192"/>
      <c r="N6" s="192">
        <v>-7909.4</v>
      </c>
      <c r="O6" s="192"/>
    </row>
    <row r="7" spans="1:16" x14ac:dyDescent="0.2">
      <c r="A7" s="104" t="s">
        <v>30</v>
      </c>
      <c r="B7" s="194">
        <v>-59.4</v>
      </c>
      <c r="C7" s="194"/>
      <c r="D7" s="195"/>
      <c r="E7" s="195">
        <v>-29.5</v>
      </c>
      <c r="F7" s="195"/>
      <c r="G7" s="195"/>
      <c r="H7" s="194">
        <v>-116.3</v>
      </c>
      <c r="I7" s="194"/>
      <c r="J7" s="195"/>
      <c r="K7" s="195">
        <v>-58.5</v>
      </c>
      <c r="L7" s="195"/>
      <c r="M7" s="195"/>
      <c r="N7" s="195">
        <v>-118.9</v>
      </c>
      <c r="O7" s="195"/>
    </row>
    <row r="8" spans="1:16" s="170" customFormat="1" x14ac:dyDescent="0.2">
      <c r="A8" s="63" t="s">
        <v>2</v>
      </c>
      <c r="B8" s="196">
        <v>306.5</v>
      </c>
      <c r="C8" s="196">
        <v>12.1</v>
      </c>
      <c r="D8" s="197"/>
      <c r="E8" s="197">
        <v>280.5</v>
      </c>
      <c r="F8" s="197">
        <v>12</v>
      </c>
      <c r="G8" s="197"/>
      <c r="H8" s="196">
        <v>521.79999999999995</v>
      </c>
      <c r="I8" s="196">
        <v>11</v>
      </c>
      <c r="J8" s="197"/>
      <c r="K8" s="197">
        <v>492</v>
      </c>
      <c r="L8" s="197">
        <v>11.3</v>
      </c>
      <c r="M8" s="197"/>
      <c r="N8" s="197">
        <v>1042.4000000000001</v>
      </c>
      <c r="O8" s="197">
        <v>11.5</v>
      </c>
      <c r="P8" s="57"/>
    </row>
    <row r="9" spans="1:16" x14ac:dyDescent="0.2">
      <c r="A9" s="106" t="s">
        <v>11</v>
      </c>
      <c r="B9" s="266" t="s">
        <v>29</v>
      </c>
      <c r="C9" s="198"/>
      <c r="D9" s="199"/>
      <c r="E9" s="267">
        <v>-1</v>
      </c>
      <c r="F9" s="200"/>
      <c r="G9" s="200"/>
      <c r="H9" s="266" t="s">
        <v>29</v>
      </c>
      <c r="I9" s="198"/>
      <c r="J9" s="199"/>
      <c r="K9" s="267">
        <v>-1.2</v>
      </c>
      <c r="L9" s="200"/>
      <c r="M9" s="200"/>
      <c r="N9" s="199">
        <v>-2.5</v>
      </c>
      <c r="O9" s="200"/>
    </row>
    <row r="10" spans="1:16" x14ac:dyDescent="0.2">
      <c r="A10" s="107" t="s">
        <v>12</v>
      </c>
      <c r="B10" s="184">
        <v>11.6</v>
      </c>
      <c r="C10" s="201"/>
      <c r="D10" s="185"/>
      <c r="E10" s="185">
        <v>14.1</v>
      </c>
      <c r="F10" s="202"/>
      <c r="G10" s="202"/>
      <c r="H10" s="184">
        <v>21.3</v>
      </c>
      <c r="I10" s="201"/>
      <c r="J10" s="185"/>
      <c r="K10" s="185">
        <v>29.4</v>
      </c>
      <c r="L10" s="202"/>
      <c r="M10" s="202"/>
      <c r="N10" s="185">
        <v>61.4</v>
      </c>
      <c r="O10" s="202"/>
    </row>
    <row r="11" spans="1:16" x14ac:dyDescent="0.2">
      <c r="A11" s="104" t="s">
        <v>13</v>
      </c>
      <c r="B11" s="194">
        <v>-7.8</v>
      </c>
      <c r="C11" s="203"/>
      <c r="D11" s="195"/>
      <c r="E11" s="195">
        <v>-3.1</v>
      </c>
      <c r="F11" s="204"/>
      <c r="G11" s="204"/>
      <c r="H11" s="194">
        <v>-12.6</v>
      </c>
      <c r="I11" s="203"/>
      <c r="J11" s="195"/>
      <c r="K11" s="195">
        <v>-6.1</v>
      </c>
      <c r="L11" s="204"/>
      <c r="M11" s="204"/>
      <c r="N11" s="195">
        <v>-14.2</v>
      </c>
      <c r="O11" s="204"/>
    </row>
    <row r="12" spans="1:16" s="170" customFormat="1" x14ac:dyDescent="0.2">
      <c r="A12" s="108" t="s">
        <v>3</v>
      </c>
      <c r="B12" s="205">
        <v>310.2</v>
      </c>
      <c r="C12" s="205">
        <v>12.2</v>
      </c>
      <c r="D12" s="193"/>
      <c r="E12" s="193">
        <v>290.5</v>
      </c>
      <c r="F12" s="193">
        <v>12.5</v>
      </c>
      <c r="G12" s="193"/>
      <c r="H12" s="205">
        <v>530.6</v>
      </c>
      <c r="I12" s="205">
        <v>11.2</v>
      </c>
      <c r="J12" s="193"/>
      <c r="K12" s="193">
        <v>514.1</v>
      </c>
      <c r="L12" s="193">
        <v>11.9</v>
      </c>
      <c r="M12" s="193"/>
      <c r="N12" s="193">
        <v>1087.2</v>
      </c>
      <c r="O12" s="193">
        <v>12</v>
      </c>
      <c r="P12" s="57"/>
    </row>
    <row r="13" spans="1:16" x14ac:dyDescent="0.2">
      <c r="A13" s="109" t="s">
        <v>4</v>
      </c>
      <c r="B13" s="194">
        <v>-71.400000000000006</v>
      </c>
      <c r="C13" s="206"/>
      <c r="D13" s="195"/>
      <c r="E13" s="195">
        <v>-66.8</v>
      </c>
      <c r="F13" s="207"/>
      <c r="G13" s="207"/>
      <c r="H13" s="194">
        <v>-122</v>
      </c>
      <c r="I13" s="206"/>
      <c r="J13" s="195"/>
      <c r="K13" s="195">
        <v>-118.2</v>
      </c>
      <c r="L13" s="207"/>
      <c r="M13" s="207"/>
      <c r="N13" s="195">
        <v>-241.9</v>
      </c>
      <c r="O13" s="207"/>
    </row>
    <row r="14" spans="1:16" s="170" customFormat="1" ht="13.5" thickBot="1" x14ac:dyDescent="0.25">
      <c r="A14" s="110" t="s">
        <v>5</v>
      </c>
      <c r="B14" s="208">
        <v>238.8</v>
      </c>
      <c r="C14" s="208">
        <v>9.4</v>
      </c>
      <c r="D14" s="209"/>
      <c r="E14" s="209">
        <v>223.7</v>
      </c>
      <c r="F14" s="209">
        <v>9.6</v>
      </c>
      <c r="G14" s="209"/>
      <c r="H14" s="208">
        <v>408.6</v>
      </c>
      <c r="I14" s="208">
        <v>8.6</v>
      </c>
      <c r="J14" s="209"/>
      <c r="K14" s="209">
        <v>395.9</v>
      </c>
      <c r="L14" s="209">
        <v>9.1</v>
      </c>
      <c r="M14" s="209"/>
      <c r="N14" s="209">
        <v>845.2</v>
      </c>
      <c r="O14" s="209">
        <v>9.3000000000000007</v>
      </c>
      <c r="P14" s="57"/>
    </row>
    <row r="15" spans="1:16" x14ac:dyDescent="0.2">
      <c r="A15" s="63"/>
      <c r="B15" s="210"/>
      <c r="C15" s="210"/>
      <c r="D15" s="62"/>
      <c r="E15" s="62"/>
      <c r="F15" s="62"/>
      <c r="G15" s="62"/>
      <c r="H15" s="210"/>
      <c r="I15" s="210"/>
      <c r="J15" s="62"/>
      <c r="K15" s="62"/>
      <c r="L15" s="62"/>
      <c r="M15" s="62"/>
      <c r="N15" s="62"/>
      <c r="O15" s="62"/>
    </row>
    <row r="16" spans="1:16" x14ac:dyDescent="0.2">
      <c r="A16" s="111" t="s">
        <v>9</v>
      </c>
      <c r="B16" s="211"/>
      <c r="C16" s="211"/>
      <c r="D16" s="212"/>
      <c r="E16" s="212"/>
      <c r="F16" s="212"/>
      <c r="G16" s="212"/>
      <c r="H16" s="211"/>
      <c r="I16" s="211"/>
      <c r="J16" s="212"/>
      <c r="K16" s="212"/>
      <c r="L16" s="212"/>
      <c r="M16" s="212"/>
      <c r="N16" s="212"/>
      <c r="O16" s="212"/>
    </row>
    <row r="17" spans="1:17" x14ac:dyDescent="0.2">
      <c r="A17" s="107" t="s">
        <v>16</v>
      </c>
      <c r="B17" s="184">
        <v>237</v>
      </c>
      <c r="C17" s="184"/>
      <c r="D17" s="185"/>
      <c r="E17" s="185">
        <v>223.3</v>
      </c>
      <c r="F17" s="185"/>
      <c r="G17" s="185"/>
      <c r="H17" s="184">
        <v>404.4</v>
      </c>
      <c r="I17" s="184"/>
      <c r="J17" s="185"/>
      <c r="K17" s="185">
        <v>394.1</v>
      </c>
      <c r="L17" s="185"/>
      <c r="M17" s="185"/>
      <c r="N17" s="185">
        <v>840.8</v>
      </c>
      <c r="O17" s="185"/>
    </row>
    <row r="18" spans="1:17" x14ac:dyDescent="0.2">
      <c r="A18" s="104" t="s">
        <v>18</v>
      </c>
      <c r="B18" s="194">
        <v>1.9</v>
      </c>
      <c r="C18" s="194"/>
      <c r="D18" s="195"/>
      <c r="E18" s="195">
        <v>0.3</v>
      </c>
      <c r="F18" s="195"/>
      <c r="G18" s="195"/>
      <c r="H18" s="194">
        <v>4.2</v>
      </c>
      <c r="I18" s="194"/>
      <c r="J18" s="195"/>
      <c r="K18" s="195">
        <v>1.8</v>
      </c>
      <c r="L18" s="195"/>
      <c r="M18" s="195"/>
      <c r="N18" s="195">
        <v>4.4000000000000004</v>
      </c>
      <c r="O18" s="195"/>
    </row>
    <row r="19" spans="1:17" s="170" customFormat="1" x14ac:dyDescent="0.2">
      <c r="A19" s="112" t="s">
        <v>6</v>
      </c>
      <c r="B19" s="213">
        <v>238.8</v>
      </c>
      <c r="C19" s="214"/>
      <c r="D19" s="215"/>
      <c r="E19" s="215">
        <v>223.7</v>
      </c>
      <c r="F19" s="216"/>
      <c r="G19" s="216"/>
      <c r="H19" s="213">
        <v>408.6</v>
      </c>
      <c r="I19" s="214"/>
      <c r="J19" s="215"/>
      <c r="K19" s="215">
        <v>395.9</v>
      </c>
      <c r="L19" s="216"/>
      <c r="M19" s="216"/>
      <c r="N19" s="215">
        <v>845.2</v>
      </c>
      <c r="O19" s="216"/>
      <c r="P19" s="57"/>
    </row>
    <row r="20" spans="1:17" x14ac:dyDescent="0.2">
      <c r="A20" s="60"/>
      <c r="B20" s="210"/>
      <c r="C20" s="210"/>
      <c r="D20" s="62"/>
      <c r="E20" s="62"/>
      <c r="F20" s="62"/>
      <c r="G20" s="62"/>
      <c r="H20" s="210"/>
      <c r="I20" s="210"/>
      <c r="J20" s="62"/>
      <c r="K20" s="62"/>
      <c r="L20" s="62"/>
      <c r="M20" s="62"/>
      <c r="N20" s="62"/>
      <c r="O20" s="62"/>
    </row>
    <row r="21" spans="1:17" x14ac:dyDescent="0.2">
      <c r="A21" s="60" t="s">
        <v>10</v>
      </c>
      <c r="B21" s="180"/>
      <c r="C21" s="180"/>
      <c r="D21" s="64"/>
      <c r="E21" s="64"/>
      <c r="F21" s="64"/>
      <c r="G21" s="64"/>
      <c r="H21" s="180"/>
      <c r="I21" s="180"/>
      <c r="J21" s="64"/>
      <c r="K21" s="64"/>
      <c r="L21" s="64"/>
      <c r="M21" s="64"/>
      <c r="N21" s="64"/>
      <c r="O21" s="64"/>
    </row>
    <row r="22" spans="1:17" x14ac:dyDescent="0.2">
      <c r="A22" s="113" t="s">
        <v>15</v>
      </c>
      <c r="B22" s="114"/>
      <c r="C22" s="114"/>
      <c r="D22" s="115"/>
      <c r="E22" s="115"/>
      <c r="F22" s="115"/>
      <c r="G22" s="115"/>
      <c r="H22" s="114"/>
      <c r="I22" s="114"/>
      <c r="J22" s="115"/>
      <c r="K22" s="115"/>
      <c r="L22" s="115"/>
      <c r="M22" s="115"/>
      <c r="N22" s="115"/>
      <c r="O22" s="115"/>
    </row>
    <row r="23" spans="1:17" s="66" customFormat="1" x14ac:dyDescent="0.2">
      <c r="A23" s="116" t="s">
        <v>19</v>
      </c>
      <c r="B23" s="117">
        <v>0.46</v>
      </c>
      <c r="C23" s="118"/>
      <c r="D23" s="119"/>
      <c r="E23" s="119">
        <v>0.43</v>
      </c>
      <c r="F23" s="120"/>
      <c r="G23" s="120"/>
      <c r="H23" s="117">
        <v>0.78</v>
      </c>
      <c r="I23" s="118"/>
      <c r="J23" s="119"/>
      <c r="K23" s="119">
        <v>0.77</v>
      </c>
      <c r="L23" s="120"/>
      <c r="M23" s="120"/>
      <c r="N23" s="119">
        <v>1.63</v>
      </c>
      <c r="O23" s="120"/>
    </row>
    <row r="24" spans="1:17" s="66" customFormat="1" x14ac:dyDescent="0.2">
      <c r="A24" s="116" t="s">
        <v>20</v>
      </c>
      <c r="B24" s="117">
        <v>0.46</v>
      </c>
      <c r="C24" s="118"/>
      <c r="D24" s="119"/>
      <c r="E24" s="119">
        <v>0.43</v>
      </c>
      <c r="F24" s="120"/>
      <c r="G24" s="120"/>
      <c r="H24" s="117">
        <v>0.78</v>
      </c>
      <c r="I24" s="118"/>
      <c r="J24" s="119"/>
      <c r="K24" s="119">
        <v>0.76</v>
      </c>
      <c r="L24" s="120"/>
      <c r="M24" s="120"/>
      <c r="N24" s="119">
        <v>1.63</v>
      </c>
      <c r="O24" s="120"/>
    </row>
    <row r="25" spans="1:17" x14ac:dyDescent="0.2">
      <c r="A25" s="121"/>
      <c r="B25" s="122"/>
      <c r="C25" s="123"/>
      <c r="D25" s="124"/>
      <c r="E25" s="124"/>
      <c r="F25" s="123"/>
      <c r="G25" s="123"/>
      <c r="H25" s="122"/>
      <c r="I25" s="123"/>
      <c r="J25" s="124"/>
      <c r="K25" s="124"/>
      <c r="L25" s="123"/>
      <c r="M25" s="123"/>
      <c r="N25" s="124"/>
      <c r="O25" s="123"/>
    </row>
    <row r="26" spans="1:17" s="58" customFormat="1" x14ac:dyDescent="0.2">
      <c r="A26" s="125" t="s">
        <v>31</v>
      </c>
      <c r="B26" s="126"/>
      <c r="C26" s="127"/>
      <c r="D26" s="126"/>
      <c r="E26" s="126"/>
      <c r="F26" s="127"/>
      <c r="G26" s="127"/>
      <c r="H26" s="126"/>
      <c r="I26" s="127"/>
      <c r="J26" s="126"/>
      <c r="K26" s="126"/>
      <c r="L26" s="127"/>
      <c r="M26" s="127"/>
      <c r="N26" s="126"/>
      <c r="O26" s="127"/>
    </row>
    <row r="27" spans="1:17" s="58" customFormat="1" ht="13.5" thickBot="1" x14ac:dyDescent="0.25">
      <c r="A27" s="128" t="s">
        <v>8</v>
      </c>
      <c r="B27" s="100" t="s">
        <v>119</v>
      </c>
      <c r="C27" s="101" t="s">
        <v>7</v>
      </c>
      <c r="D27" s="102"/>
      <c r="E27" s="102" t="s">
        <v>120</v>
      </c>
      <c r="F27" s="101" t="s">
        <v>7</v>
      </c>
      <c r="G27" s="101"/>
      <c r="H27" s="100" t="s">
        <v>121</v>
      </c>
      <c r="I27" s="101" t="s">
        <v>7</v>
      </c>
      <c r="J27" s="102"/>
      <c r="K27" s="102" t="s">
        <v>122</v>
      </c>
      <c r="L27" s="101" t="s">
        <v>7</v>
      </c>
      <c r="M27" s="101"/>
      <c r="N27" s="100" t="s">
        <v>115</v>
      </c>
      <c r="O27" s="265" t="s">
        <v>7</v>
      </c>
    </row>
    <row r="28" spans="1:17" s="171" customFormat="1" x14ac:dyDescent="0.2">
      <c r="A28" s="129" t="s">
        <v>5</v>
      </c>
      <c r="B28" s="188">
        <v>238.8</v>
      </c>
      <c r="C28" s="188"/>
      <c r="D28" s="189"/>
      <c r="E28" s="189">
        <v>223.7</v>
      </c>
      <c r="F28" s="189"/>
      <c r="G28" s="189"/>
      <c r="H28" s="188">
        <v>408.6</v>
      </c>
      <c r="I28" s="188"/>
      <c r="J28" s="189"/>
      <c r="K28" s="189">
        <v>395.9</v>
      </c>
      <c r="L28" s="189"/>
      <c r="M28" s="189"/>
      <c r="N28" s="189">
        <v>845.2</v>
      </c>
      <c r="O28" s="189"/>
      <c r="P28" s="58"/>
      <c r="Q28" s="58"/>
    </row>
    <row r="29" spans="1:17" s="58" customFormat="1" x14ac:dyDescent="0.2">
      <c r="A29" s="130" t="s">
        <v>32</v>
      </c>
      <c r="B29" s="191"/>
      <c r="C29" s="191"/>
      <c r="D29" s="192"/>
      <c r="E29" s="192"/>
      <c r="F29" s="192"/>
      <c r="G29" s="192"/>
      <c r="H29" s="191"/>
      <c r="I29" s="191"/>
      <c r="J29" s="192"/>
      <c r="K29" s="192"/>
      <c r="L29" s="192"/>
      <c r="M29" s="192"/>
      <c r="N29" s="192"/>
      <c r="O29" s="192"/>
    </row>
    <row r="30" spans="1:17" s="58" customFormat="1" x14ac:dyDescent="0.2">
      <c r="A30" s="131" t="s">
        <v>33</v>
      </c>
      <c r="B30" s="217">
        <v>-49.6</v>
      </c>
      <c r="C30" s="184"/>
      <c r="D30" s="218"/>
      <c r="E30" s="218">
        <v>42.7</v>
      </c>
      <c r="F30" s="185"/>
      <c r="G30" s="185"/>
      <c r="H30" s="217">
        <v>20.100000000000001</v>
      </c>
      <c r="I30" s="184"/>
      <c r="J30" s="218"/>
      <c r="K30" s="218">
        <v>21.7</v>
      </c>
      <c r="L30" s="185"/>
      <c r="M30" s="185"/>
      <c r="N30" s="218">
        <v>13.8</v>
      </c>
      <c r="O30" s="185"/>
    </row>
    <row r="31" spans="1:17" s="58" customFormat="1" x14ac:dyDescent="0.2">
      <c r="A31" s="131" t="s">
        <v>34</v>
      </c>
      <c r="B31" s="217">
        <v>5.9</v>
      </c>
      <c r="C31" s="184"/>
      <c r="D31" s="218"/>
      <c r="E31" s="218">
        <v>-14</v>
      </c>
      <c r="F31" s="185"/>
      <c r="G31" s="185"/>
      <c r="H31" s="217">
        <v>1.1000000000000001</v>
      </c>
      <c r="I31" s="184"/>
      <c r="J31" s="218"/>
      <c r="K31" s="218">
        <v>-4.7</v>
      </c>
      <c r="L31" s="185"/>
      <c r="M31" s="185"/>
      <c r="N31" s="218">
        <v>-14.9</v>
      </c>
      <c r="O31" s="185"/>
    </row>
    <row r="32" spans="1:17" s="58" customFormat="1" x14ac:dyDescent="0.2">
      <c r="A32" s="132" t="s">
        <v>35</v>
      </c>
      <c r="B32" s="219">
        <v>-0.6</v>
      </c>
      <c r="C32" s="194"/>
      <c r="D32" s="220"/>
      <c r="E32" s="220">
        <v>-19.100000000000001</v>
      </c>
      <c r="F32" s="195"/>
      <c r="G32" s="195"/>
      <c r="H32" s="219">
        <v>-2</v>
      </c>
      <c r="I32" s="194"/>
      <c r="J32" s="220"/>
      <c r="K32" s="220">
        <v>-12.1</v>
      </c>
      <c r="L32" s="195"/>
      <c r="M32" s="195"/>
      <c r="N32" s="220">
        <v>-16.3</v>
      </c>
      <c r="O32" s="195"/>
    </row>
    <row r="33" spans="1:17" s="58" customFormat="1" ht="25.5" x14ac:dyDescent="0.2">
      <c r="A33" s="130" t="s">
        <v>36</v>
      </c>
      <c r="B33" s="221">
        <v>-44.4</v>
      </c>
      <c r="C33" s="191"/>
      <c r="D33" s="222"/>
      <c r="E33" s="222">
        <v>9.6</v>
      </c>
      <c r="F33" s="192"/>
      <c r="G33" s="192"/>
      <c r="H33" s="221">
        <v>19.2</v>
      </c>
      <c r="I33" s="191"/>
      <c r="J33" s="222"/>
      <c r="K33" s="222">
        <v>4.9000000000000004</v>
      </c>
      <c r="L33" s="192"/>
      <c r="M33" s="192"/>
      <c r="N33" s="222">
        <v>-17.399999999999999</v>
      </c>
      <c r="O33" s="192"/>
    </row>
    <row r="34" spans="1:17" s="58" customFormat="1" x14ac:dyDescent="0.2">
      <c r="A34" s="131" t="s">
        <v>112</v>
      </c>
      <c r="B34" s="217">
        <v>2.1</v>
      </c>
      <c r="C34" s="184"/>
      <c r="D34" s="218"/>
      <c r="E34" s="218">
        <v>-3.1</v>
      </c>
      <c r="F34" s="185"/>
      <c r="G34" s="185"/>
      <c r="H34" s="217">
        <v>3.6</v>
      </c>
      <c r="I34" s="184"/>
      <c r="J34" s="218"/>
      <c r="K34" s="218">
        <v>0.8</v>
      </c>
      <c r="L34" s="185"/>
      <c r="M34" s="185"/>
      <c r="N34" s="218">
        <v>7.1</v>
      </c>
      <c r="O34" s="185"/>
    </row>
    <row r="35" spans="1:17" s="58" customFormat="1" x14ac:dyDescent="0.2">
      <c r="A35" s="131" t="s">
        <v>37</v>
      </c>
      <c r="B35" s="217">
        <v>7.4</v>
      </c>
      <c r="C35" s="184"/>
      <c r="D35" s="218"/>
      <c r="E35" s="218">
        <v>13.7</v>
      </c>
      <c r="F35" s="185"/>
      <c r="G35" s="185"/>
      <c r="H35" s="217">
        <v>-21.4</v>
      </c>
      <c r="I35" s="184"/>
      <c r="J35" s="218"/>
      <c r="K35" s="218">
        <v>12.8</v>
      </c>
      <c r="L35" s="185"/>
      <c r="M35" s="185"/>
      <c r="N35" s="218">
        <v>15.7</v>
      </c>
      <c r="O35" s="185"/>
    </row>
    <row r="36" spans="1:17" s="171" customFormat="1" x14ac:dyDescent="0.2">
      <c r="A36" s="70" t="s">
        <v>38</v>
      </c>
      <c r="B36" s="223">
        <v>9.5</v>
      </c>
      <c r="C36" s="224"/>
      <c r="D36" s="225"/>
      <c r="E36" s="225">
        <v>10.6</v>
      </c>
      <c r="F36" s="226"/>
      <c r="G36" s="226"/>
      <c r="H36" s="223">
        <v>-17.8</v>
      </c>
      <c r="I36" s="224"/>
      <c r="J36" s="225"/>
      <c r="K36" s="225">
        <v>13.6</v>
      </c>
      <c r="L36" s="226"/>
      <c r="M36" s="226"/>
      <c r="N36" s="225">
        <v>22.8</v>
      </c>
      <c r="O36" s="226"/>
      <c r="P36" s="58"/>
      <c r="Q36" s="58"/>
    </row>
    <row r="37" spans="1:17" s="171" customFormat="1" x14ac:dyDescent="0.2">
      <c r="A37" s="71" t="s">
        <v>39</v>
      </c>
      <c r="B37" s="214">
        <v>-34.9</v>
      </c>
      <c r="C37" s="214"/>
      <c r="D37" s="216"/>
      <c r="E37" s="216">
        <v>20.2</v>
      </c>
      <c r="F37" s="216"/>
      <c r="G37" s="216"/>
      <c r="H37" s="214">
        <v>1.3</v>
      </c>
      <c r="I37" s="214"/>
      <c r="J37" s="216"/>
      <c r="K37" s="216">
        <v>18.5</v>
      </c>
      <c r="L37" s="216"/>
      <c r="M37" s="216"/>
      <c r="N37" s="216">
        <v>5.4</v>
      </c>
      <c r="O37" s="216"/>
      <c r="P37" s="58"/>
      <c r="Q37" s="58"/>
    </row>
    <row r="38" spans="1:17" s="58" customFormat="1" x14ac:dyDescent="0.2">
      <c r="A38" s="71"/>
      <c r="B38" s="214"/>
      <c r="C38" s="214"/>
      <c r="D38" s="216"/>
      <c r="E38" s="216"/>
      <c r="F38" s="216"/>
      <c r="G38" s="216"/>
      <c r="H38" s="214"/>
      <c r="I38" s="214"/>
      <c r="J38" s="216"/>
      <c r="K38" s="216"/>
      <c r="L38" s="216"/>
      <c r="M38" s="216"/>
      <c r="N38" s="216"/>
      <c r="O38" s="216"/>
    </row>
    <row r="39" spans="1:17" s="171" customFormat="1" x14ac:dyDescent="0.2">
      <c r="A39" s="133" t="s">
        <v>40</v>
      </c>
      <c r="B39" s="227">
        <v>204</v>
      </c>
      <c r="C39" s="227"/>
      <c r="D39" s="228"/>
      <c r="E39" s="228">
        <v>243.9</v>
      </c>
      <c r="F39" s="228"/>
      <c r="G39" s="228"/>
      <c r="H39" s="227">
        <v>409.9</v>
      </c>
      <c r="I39" s="227"/>
      <c r="J39" s="228"/>
      <c r="K39" s="228">
        <v>414.4</v>
      </c>
      <c r="L39" s="228"/>
      <c r="M39" s="228"/>
      <c r="N39" s="228">
        <v>850.6</v>
      </c>
      <c r="O39" s="228"/>
      <c r="P39" s="58"/>
      <c r="Q39" s="58"/>
    </row>
    <row r="40" spans="1:17" s="58" customFormat="1" x14ac:dyDescent="0.2">
      <c r="A40" s="69"/>
      <c r="B40" s="210"/>
      <c r="C40" s="210"/>
      <c r="D40" s="62"/>
      <c r="E40" s="62"/>
      <c r="F40" s="62"/>
      <c r="G40" s="62"/>
      <c r="H40" s="210"/>
      <c r="I40" s="210"/>
      <c r="J40" s="62"/>
      <c r="K40" s="62"/>
      <c r="L40" s="62"/>
      <c r="M40" s="62"/>
      <c r="N40" s="62"/>
      <c r="O40" s="62"/>
    </row>
    <row r="41" spans="1:17" s="58" customFormat="1" x14ac:dyDescent="0.2">
      <c r="A41" s="134" t="s">
        <v>41</v>
      </c>
      <c r="B41" s="211"/>
      <c r="C41" s="211"/>
      <c r="D41" s="212"/>
      <c r="E41" s="212"/>
      <c r="F41" s="212"/>
      <c r="G41" s="212"/>
      <c r="H41" s="211"/>
      <c r="I41" s="211"/>
      <c r="J41" s="212"/>
      <c r="K41" s="212"/>
      <c r="L41" s="212"/>
      <c r="M41" s="212"/>
      <c r="N41" s="212"/>
      <c r="O41" s="212"/>
    </row>
    <row r="42" spans="1:17" s="58" customFormat="1" x14ac:dyDescent="0.2">
      <c r="A42" s="131" t="s">
        <v>16</v>
      </c>
      <c r="B42" s="184">
        <v>202.1</v>
      </c>
      <c r="C42" s="184"/>
      <c r="D42" s="185"/>
      <c r="E42" s="185">
        <v>243.5</v>
      </c>
      <c r="F42" s="185"/>
      <c r="G42" s="185"/>
      <c r="H42" s="184">
        <v>405.8</v>
      </c>
      <c r="I42" s="184"/>
      <c r="J42" s="185"/>
      <c r="K42" s="185">
        <v>412.6</v>
      </c>
      <c r="L42" s="185"/>
      <c r="M42" s="185"/>
      <c r="N42" s="185">
        <v>846.2</v>
      </c>
      <c r="O42" s="185"/>
    </row>
    <row r="43" spans="1:17" s="58" customFormat="1" x14ac:dyDescent="0.2">
      <c r="A43" s="132" t="s">
        <v>18</v>
      </c>
      <c r="B43" s="194">
        <v>1.9</v>
      </c>
      <c r="C43" s="194"/>
      <c r="D43" s="195"/>
      <c r="E43" s="195">
        <v>0.3</v>
      </c>
      <c r="F43" s="195"/>
      <c r="G43" s="195"/>
      <c r="H43" s="194">
        <v>4.2</v>
      </c>
      <c r="I43" s="194"/>
      <c r="J43" s="195"/>
      <c r="K43" s="195">
        <v>1.8</v>
      </c>
      <c r="L43" s="195"/>
      <c r="M43" s="195"/>
      <c r="N43" s="195">
        <v>4.4000000000000004</v>
      </c>
      <c r="O43" s="195"/>
    </row>
    <row r="44" spans="1:17" s="171" customFormat="1" x14ac:dyDescent="0.2">
      <c r="A44" s="71" t="s">
        <v>6</v>
      </c>
      <c r="B44" s="214">
        <v>204</v>
      </c>
      <c r="C44" s="214"/>
      <c r="D44" s="216"/>
      <c r="E44" s="216">
        <v>243.9</v>
      </c>
      <c r="F44" s="216"/>
      <c r="G44" s="216"/>
      <c r="H44" s="214">
        <v>409.9</v>
      </c>
      <c r="I44" s="214"/>
      <c r="J44" s="216"/>
      <c r="K44" s="216">
        <v>414.4</v>
      </c>
      <c r="L44" s="216"/>
      <c r="M44" s="216"/>
      <c r="N44" s="216">
        <v>850.6</v>
      </c>
      <c r="O44" s="216"/>
      <c r="P44" s="58"/>
      <c r="Q44" s="58"/>
    </row>
    <row r="45" spans="1:17" x14ac:dyDescent="0.2">
      <c r="B45" s="174"/>
      <c r="C45" s="175"/>
      <c r="D45" s="174"/>
      <c r="E45" s="174"/>
      <c r="F45" s="175"/>
      <c r="G45" s="175"/>
      <c r="H45" s="174"/>
      <c r="I45" s="175"/>
      <c r="J45" s="174"/>
      <c r="K45" s="174"/>
      <c r="L45" s="175"/>
      <c r="M45" s="175"/>
      <c r="N45" s="174"/>
      <c r="O45" s="175"/>
    </row>
  </sheetData>
  <phoneticPr fontId="0" type="noConversion"/>
  <pageMargins left="1.04" right="0.75" top="0.53" bottom="0.59" header="0.5" footer="0.5"/>
  <pageSetup paperSize="9" scale="5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K291"/>
  <sheetViews>
    <sheetView showGridLines="0" zoomScaleNormal="100" workbookViewId="0"/>
  </sheetViews>
  <sheetFormatPr defaultRowHeight="12.75" x14ac:dyDescent="0.2"/>
  <cols>
    <col min="1" max="1" width="55.42578125" style="58" customWidth="1"/>
    <col min="2" max="2" width="4.28515625" style="58" customWidth="1"/>
    <col min="3" max="3" width="14.42578125" style="84" bestFit="1" customWidth="1"/>
    <col min="4" max="4" width="4.28515625" style="58" customWidth="1"/>
    <col min="5" max="5" width="14.42578125" style="58" bestFit="1" customWidth="1"/>
    <col min="6" max="6" width="4.28515625" style="58" customWidth="1"/>
    <col min="7" max="7" width="14.42578125" style="58" bestFit="1" customWidth="1"/>
    <col min="8" max="8" width="12.85546875" style="58" customWidth="1"/>
    <col min="9" max="9" width="14.42578125" style="58" bestFit="1" customWidth="1"/>
    <col min="10" max="16384" width="9.140625" style="57"/>
  </cols>
  <sheetData>
    <row r="1" spans="1:11" ht="15.75" x14ac:dyDescent="0.25">
      <c r="A1" s="97" t="s">
        <v>114</v>
      </c>
      <c r="B1" s="98"/>
      <c r="C1" s="135"/>
      <c r="D1" s="136"/>
      <c r="E1" s="135"/>
      <c r="F1" s="136"/>
      <c r="G1" s="135"/>
      <c r="H1" s="135"/>
      <c r="I1" s="135"/>
    </row>
    <row r="2" spans="1:11" ht="15.75" x14ac:dyDescent="0.25">
      <c r="A2" s="97" t="s">
        <v>42</v>
      </c>
      <c r="B2" s="98"/>
      <c r="C2" s="135"/>
      <c r="D2" s="136"/>
      <c r="E2" s="135"/>
      <c r="F2" s="136"/>
      <c r="G2" s="135"/>
      <c r="H2" s="135"/>
      <c r="I2" s="135"/>
    </row>
    <row r="3" spans="1:11" x14ac:dyDescent="0.2">
      <c r="A3" s="98"/>
      <c r="B3" s="98"/>
      <c r="C3" s="135"/>
      <c r="D3" s="136"/>
      <c r="E3" s="135"/>
      <c r="F3" s="136"/>
      <c r="G3" s="135"/>
      <c r="H3" s="135"/>
      <c r="I3" s="135"/>
    </row>
    <row r="4" spans="1:11" s="58" customFormat="1" x14ac:dyDescent="0.2">
      <c r="A4" s="137" t="s">
        <v>43</v>
      </c>
      <c r="B4" s="137"/>
      <c r="C4" s="138"/>
      <c r="D4" s="138"/>
      <c r="E4" s="138"/>
      <c r="F4" s="138"/>
      <c r="G4" s="138"/>
      <c r="H4" s="138"/>
      <c r="I4" s="138"/>
    </row>
    <row r="5" spans="1:11" s="58" customFormat="1" ht="26.25" thickBot="1" x14ac:dyDescent="0.25">
      <c r="A5" s="139" t="s">
        <v>8</v>
      </c>
      <c r="B5" s="139"/>
      <c r="C5" s="102" t="s">
        <v>123</v>
      </c>
      <c r="D5" s="140"/>
      <c r="E5" s="102" t="s">
        <v>124</v>
      </c>
      <c r="F5" s="140"/>
      <c r="G5" s="102" t="s">
        <v>116</v>
      </c>
      <c r="H5" s="268" t="s">
        <v>117</v>
      </c>
      <c r="I5" s="102" t="s">
        <v>118</v>
      </c>
    </row>
    <row r="6" spans="1:11" s="58" customFormat="1" x14ac:dyDescent="0.2">
      <c r="A6" s="134" t="s">
        <v>44</v>
      </c>
      <c r="B6" s="142"/>
      <c r="C6" s="229"/>
      <c r="D6" s="230"/>
      <c r="E6" s="231"/>
      <c r="F6" s="230"/>
      <c r="G6" s="231"/>
      <c r="H6" s="231"/>
      <c r="I6" s="231"/>
    </row>
    <row r="7" spans="1:11" s="58" customFormat="1" x14ac:dyDescent="0.2">
      <c r="A7" s="131" t="s">
        <v>45</v>
      </c>
      <c r="B7" s="143"/>
      <c r="C7" s="201">
        <v>1343.5</v>
      </c>
      <c r="D7" s="232"/>
      <c r="E7" s="233">
        <v>1324.1</v>
      </c>
      <c r="F7" s="232"/>
      <c r="G7" s="233">
        <v>1333.4</v>
      </c>
      <c r="H7" s="233"/>
      <c r="I7" s="233">
        <v>1333.4</v>
      </c>
      <c r="K7" s="269"/>
    </row>
    <row r="8" spans="1:11" s="58" customFormat="1" x14ac:dyDescent="0.2">
      <c r="A8" s="107" t="s">
        <v>46</v>
      </c>
      <c r="B8" s="144"/>
      <c r="C8" s="201">
        <v>251.2</v>
      </c>
      <c r="D8" s="233"/>
      <c r="E8" s="233">
        <v>266.7</v>
      </c>
      <c r="F8" s="233"/>
      <c r="G8" s="233">
        <v>260.2</v>
      </c>
      <c r="H8" s="233"/>
      <c r="I8" s="233">
        <v>260.2</v>
      </c>
      <c r="K8" s="269"/>
    </row>
    <row r="9" spans="1:11" s="58" customFormat="1" x14ac:dyDescent="0.2">
      <c r="A9" s="107" t="s">
        <v>47</v>
      </c>
      <c r="B9" s="144"/>
      <c r="C9" s="201">
        <v>747.6</v>
      </c>
      <c r="D9" s="185"/>
      <c r="E9" s="202">
        <v>378</v>
      </c>
      <c r="F9" s="185"/>
      <c r="G9" s="202">
        <v>397.4</v>
      </c>
      <c r="H9" s="202">
        <v>357.6</v>
      </c>
      <c r="I9" s="202">
        <v>755</v>
      </c>
      <c r="K9" s="269"/>
    </row>
    <row r="10" spans="1:11" x14ac:dyDescent="0.2">
      <c r="A10" s="107" t="s">
        <v>48</v>
      </c>
      <c r="B10" s="144" t="s">
        <v>27</v>
      </c>
      <c r="C10" s="201">
        <v>0.8</v>
      </c>
      <c r="D10" s="185"/>
      <c r="E10" s="202">
        <v>1</v>
      </c>
      <c r="F10" s="185"/>
      <c r="G10" s="202">
        <v>1</v>
      </c>
      <c r="H10" s="202"/>
      <c r="I10" s="202">
        <v>1</v>
      </c>
      <c r="K10" s="269"/>
    </row>
    <row r="11" spans="1:11" x14ac:dyDescent="0.2">
      <c r="A11" s="107" t="s">
        <v>49</v>
      </c>
      <c r="B11" s="144"/>
      <c r="C11" s="201">
        <v>151.30000000000001</v>
      </c>
      <c r="D11" s="185"/>
      <c r="E11" s="202">
        <v>134.69999999999999</v>
      </c>
      <c r="F11" s="185"/>
      <c r="G11" s="202">
        <v>143.30000000000001</v>
      </c>
      <c r="H11" s="202"/>
      <c r="I11" s="202">
        <v>143.30000000000001</v>
      </c>
      <c r="K11" s="269"/>
    </row>
    <row r="12" spans="1:11" x14ac:dyDescent="0.2">
      <c r="A12" s="107" t="s">
        <v>50</v>
      </c>
      <c r="B12" s="144" t="s">
        <v>27</v>
      </c>
      <c r="C12" s="201">
        <v>24.7</v>
      </c>
      <c r="D12" s="185"/>
      <c r="E12" s="202">
        <v>9.6</v>
      </c>
      <c r="F12" s="185"/>
      <c r="G12" s="202">
        <v>29</v>
      </c>
      <c r="H12" s="202"/>
      <c r="I12" s="202">
        <v>29</v>
      </c>
      <c r="K12" s="269"/>
    </row>
    <row r="13" spans="1:11" x14ac:dyDescent="0.2">
      <c r="A13" s="104" t="s">
        <v>51</v>
      </c>
      <c r="B13" s="145" t="s">
        <v>28</v>
      </c>
      <c r="C13" s="203">
        <v>262.39999999999998</v>
      </c>
      <c r="D13" s="195"/>
      <c r="E13" s="204">
        <v>249.6</v>
      </c>
      <c r="F13" s="195"/>
      <c r="G13" s="204">
        <v>253.7</v>
      </c>
      <c r="H13" s="204"/>
      <c r="I13" s="204">
        <v>253.7</v>
      </c>
      <c r="K13" s="269"/>
    </row>
    <row r="14" spans="1:11" s="170" customFormat="1" x14ac:dyDescent="0.2">
      <c r="A14" s="70" t="s">
        <v>52</v>
      </c>
      <c r="B14" s="90"/>
      <c r="C14" s="196">
        <v>2781.4</v>
      </c>
      <c r="D14" s="197"/>
      <c r="E14" s="197">
        <v>2363.5</v>
      </c>
      <c r="F14" s="197"/>
      <c r="G14" s="197">
        <v>2418.1999999999998</v>
      </c>
      <c r="H14" s="197">
        <v>357.6</v>
      </c>
      <c r="I14" s="197">
        <v>2775.7</v>
      </c>
      <c r="K14" s="269"/>
    </row>
    <row r="15" spans="1:11" x14ac:dyDescent="0.2">
      <c r="A15" s="65"/>
      <c r="B15" s="92"/>
      <c r="C15" s="196"/>
      <c r="D15" s="226"/>
      <c r="E15" s="197"/>
      <c r="F15" s="226"/>
      <c r="G15" s="197"/>
      <c r="H15" s="197"/>
      <c r="I15" s="197"/>
      <c r="K15" s="269"/>
    </row>
    <row r="16" spans="1:11" x14ac:dyDescent="0.2">
      <c r="A16" s="146" t="s">
        <v>53</v>
      </c>
      <c r="B16" s="147"/>
      <c r="C16" s="198"/>
      <c r="D16" s="234"/>
      <c r="E16" s="200"/>
      <c r="F16" s="234"/>
      <c r="G16" s="200"/>
      <c r="H16" s="200"/>
      <c r="I16" s="200"/>
      <c r="K16" s="269"/>
    </row>
    <row r="17" spans="1:11" x14ac:dyDescent="0.2">
      <c r="A17" s="107" t="s">
        <v>54</v>
      </c>
      <c r="B17" s="144" t="s">
        <v>28</v>
      </c>
      <c r="C17" s="201">
        <v>643.29999999999995</v>
      </c>
      <c r="D17" s="185"/>
      <c r="E17" s="202">
        <v>634.5</v>
      </c>
      <c r="F17" s="185"/>
      <c r="G17" s="202">
        <v>624.1</v>
      </c>
      <c r="H17" s="202"/>
      <c r="I17" s="202">
        <v>624.1</v>
      </c>
      <c r="K17" s="269"/>
    </row>
    <row r="18" spans="1:11" x14ac:dyDescent="0.2">
      <c r="A18" s="107" t="s">
        <v>55</v>
      </c>
      <c r="B18" s="144" t="s">
        <v>28</v>
      </c>
      <c r="C18" s="201">
        <v>2126.1</v>
      </c>
      <c r="D18" s="185"/>
      <c r="E18" s="202">
        <v>1953.3</v>
      </c>
      <c r="F18" s="185"/>
      <c r="G18" s="202">
        <v>1988.3</v>
      </c>
      <c r="H18" s="202"/>
      <c r="I18" s="202">
        <v>1988.3</v>
      </c>
      <c r="K18" s="269"/>
    </row>
    <row r="19" spans="1:11" x14ac:dyDescent="0.2">
      <c r="A19" s="107" t="s">
        <v>56</v>
      </c>
      <c r="B19" s="144" t="s">
        <v>28</v>
      </c>
      <c r="C19" s="201">
        <v>669.7</v>
      </c>
      <c r="D19" s="185"/>
      <c r="E19" s="202">
        <v>620.29999999999995</v>
      </c>
      <c r="F19" s="185"/>
      <c r="G19" s="202">
        <v>601.5</v>
      </c>
      <c r="H19" s="202"/>
      <c r="I19" s="202">
        <v>601.5</v>
      </c>
      <c r="K19" s="269"/>
    </row>
    <row r="20" spans="1:11" x14ac:dyDescent="0.2">
      <c r="A20" s="107" t="s">
        <v>57</v>
      </c>
      <c r="B20" s="144" t="s">
        <v>28</v>
      </c>
      <c r="C20" s="201">
        <v>90.1</v>
      </c>
      <c r="D20" s="185"/>
      <c r="E20" s="202">
        <v>70.3</v>
      </c>
      <c r="F20" s="185"/>
      <c r="G20" s="202">
        <v>59</v>
      </c>
      <c r="H20" s="202"/>
      <c r="I20" s="202">
        <v>59</v>
      </c>
      <c r="K20" s="269"/>
    </row>
    <row r="21" spans="1:11" x14ac:dyDescent="0.2">
      <c r="A21" s="107" t="s">
        <v>58</v>
      </c>
      <c r="B21" s="144" t="s">
        <v>27</v>
      </c>
      <c r="C21" s="201">
        <v>1116.3</v>
      </c>
      <c r="D21" s="185"/>
      <c r="E21" s="202">
        <v>1094.4000000000001</v>
      </c>
      <c r="F21" s="185"/>
      <c r="G21" s="202">
        <v>1407</v>
      </c>
      <c r="H21" s="202"/>
      <c r="I21" s="202">
        <v>1407</v>
      </c>
      <c r="K21" s="269"/>
    </row>
    <row r="22" spans="1:11" x14ac:dyDescent="0.2">
      <c r="A22" s="132" t="s">
        <v>59</v>
      </c>
      <c r="B22" s="148" t="s">
        <v>27</v>
      </c>
      <c r="C22" s="203">
        <v>574.79999999999995</v>
      </c>
      <c r="D22" s="235"/>
      <c r="E22" s="204">
        <v>511.7</v>
      </c>
      <c r="F22" s="235"/>
      <c r="G22" s="204">
        <v>636</v>
      </c>
      <c r="H22" s="204"/>
      <c r="I22" s="204">
        <v>636</v>
      </c>
      <c r="K22" s="269"/>
    </row>
    <row r="23" spans="1:11" s="170" customFormat="1" x14ac:dyDescent="0.2">
      <c r="A23" s="63" t="s">
        <v>60</v>
      </c>
      <c r="B23" s="93"/>
      <c r="C23" s="196">
        <v>5220.2</v>
      </c>
      <c r="D23" s="197"/>
      <c r="E23" s="197">
        <v>4884.6000000000004</v>
      </c>
      <c r="F23" s="197"/>
      <c r="G23" s="197">
        <v>5315.9</v>
      </c>
      <c r="H23" s="197"/>
      <c r="I23" s="197">
        <v>5315.9</v>
      </c>
      <c r="K23" s="269"/>
    </row>
    <row r="24" spans="1:11" x14ac:dyDescent="0.2">
      <c r="A24" s="63"/>
      <c r="B24" s="93"/>
      <c r="C24" s="236"/>
      <c r="D24" s="62"/>
      <c r="E24" s="190"/>
      <c r="F24" s="62"/>
      <c r="G24" s="190"/>
      <c r="H24" s="190"/>
      <c r="I24" s="190"/>
      <c r="K24" s="269"/>
    </row>
    <row r="25" spans="1:11" s="170" customFormat="1" ht="13.5" thickBot="1" x14ac:dyDescent="0.25">
      <c r="A25" s="110" t="s">
        <v>61</v>
      </c>
      <c r="B25" s="149"/>
      <c r="C25" s="208">
        <v>8001.6</v>
      </c>
      <c r="D25" s="237"/>
      <c r="E25" s="209">
        <v>7248.1</v>
      </c>
      <c r="F25" s="237"/>
      <c r="G25" s="209">
        <v>7734</v>
      </c>
      <c r="H25" s="209">
        <v>357.6</v>
      </c>
      <c r="I25" s="209">
        <v>8091.6</v>
      </c>
      <c r="K25" s="269"/>
    </row>
    <row r="26" spans="1:11" x14ac:dyDescent="0.2">
      <c r="A26" s="60"/>
      <c r="B26" s="89"/>
      <c r="C26" s="59"/>
      <c r="D26" s="59"/>
      <c r="E26" s="59"/>
      <c r="F26" s="59"/>
      <c r="G26" s="59"/>
      <c r="H26" s="59"/>
      <c r="I26" s="59"/>
    </row>
    <row r="27" spans="1:11" x14ac:dyDescent="0.2">
      <c r="A27" s="150" t="s">
        <v>62</v>
      </c>
      <c r="B27" s="151"/>
      <c r="C27" s="138"/>
      <c r="D27" s="138"/>
      <c r="E27" s="138"/>
      <c r="F27" s="138"/>
      <c r="G27" s="138"/>
      <c r="H27" s="138"/>
      <c r="I27" s="138"/>
    </row>
    <row r="28" spans="1:11" s="58" customFormat="1" ht="26.25" thickBot="1" x14ac:dyDescent="0.25">
      <c r="A28" s="139" t="s">
        <v>8</v>
      </c>
      <c r="B28" s="141"/>
      <c r="C28" s="102" t="s">
        <v>123</v>
      </c>
      <c r="D28" s="140"/>
      <c r="E28" s="102" t="s">
        <v>124</v>
      </c>
      <c r="F28" s="140"/>
      <c r="G28" s="102" t="s">
        <v>116</v>
      </c>
      <c r="H28" s="268" t="s">
        <v>117</v>
      </c>
      <c r="I28" s="102" t="s">
        <v>118</v>
      </c>
    </row>
    <row r="29" spans="1:11" s="171" customFormat="1" x14ac:dyDescent="0.2">
      <c r="A29" s="63" t="s">
        <v>63</v>
      </c>
      <c r="B29" s="93"/>
      <c r="C29" s="210">
        <v>2661.4</v>
      </c>
      <c r="D29" s="62"/>
      <c r="E29" s="62">
        <v>2632.6</v>
      </c>
      <c r="F29" s="62"/>
      <c r="G29" s="62">
        <v>3080.6</v>
      </c>
      <c r="H29" s="62">
        <v>-28.5</v>
      </c>
      <c r="I29" s="62">
        <v>3052.1</v>
      </c>
      <c r="K29" s="269"/>
    </row>
    <row r="30" spans="1:11" s="58" customFormat="1" x14ac:dyDescent="0.2">
      <c r="A30" s="63"/>
      <c r="B30" s="93"/>
      <c r="C30" s="210"/>
      <c r="D30" s="62"/>
      <c r="E30" s="62"/>
      <c r="F30" s="62"/>
      <c r="G30" s="62"/>
      <c r="H30" s="62"/>
      <c r="I30" s="62"/>
      <c r="K30" s="269"/>
    </row>
    <row r="31" spans="1:11" s="58" customFormat="1" x14ac:dyDescent="0.2">
      <c r="A31" s="111" t="s">
        <v>64</v>
      </c>
      <c r="B31" s="147"/>
      <c r="C31" s="211"/>
      <c r="D31" s="212"/>
      <c r="E31" s="212"/>
      <c r="F31" s="212"/>
      <c r="G31" s="212"/>
      <c r="H31" s="212"/>
      <c r="I31" s="212"/>
      <c r="K31" s="269"/>
    </row>
    <row r="32" spans="1:11" s="58" customFormat="1" x14ac:dyDescent="0.2">
      <c r="A32" s="107" t="s">
        <v>65</v>
      </c>
      <c r="B32" s="144" t="s">
        <v>27</v>
      </c>
      <c r="C32" s="184">
        <v>440.2</v>
      </c>
      <c r="D32" s="185"/>
      <c r="E32" s="185">
        <v>197.4</v>
      </c>
      <c r="F32" s="185"/>
      <c r="G32" s="185">
        <v>193.8</v>
      </c>
      <c r="H32" s="185">
        <v>250.3</v>
      </c>
      <c r="I32" s="185">
        <v>444.1</v>
      </c>
      <c r="K32" s="269"/>
    </row>
    <row r="33" spans="1:11" s="58" customFormat="1" x14ac:dyDescent="0.2">
      <c r="A33" s="107" t="s">
        <v>50</v>
      </c>
      <c r="B33" s="144" t="s">
        <v>27</v>
      </c>
      <c r="C33" s="184">
        <v>168.5</v>
      </c>
      <c r="D33" s="185"/>
      <c r="E33" s="185">
        <v>133.4</v>
      </c>
      <c r="F33" s="185"/>
      <c r="G33" s="185">
        <v>147</v>
      </c>
      <c r="H33" s="185"/>
      <c r="I33" s="185">
        <v>147</v>
      </c>
      <c r="K33" s="269"/>
    </row>
    <row r="34" spans="1:11" s="58" customFormat="1" x14ac:dyDescent="0.2">
      <c r="A34" s="104" t="s">
        <v>66</v>
      </c>
      <c r="B34" s="145" t="s">
        <v>28</v>
      </c>
      <c r="C34" s="194">
        <v>152.1</v>
      </c>
      <c r="D34" s="195"/>
      <c r="E34" s="195">
        <v>143.80000000000001</v>
      </c>
      <c r="F34" s="195"/>
      <c r="G34" s="195">
        <v>148.69999999999999</v>
      </c>
      <c r="H34" s="195"/>
      <c r="I34" s="195">
        <v>148.69999999999999</v>
      </c>
      <c r="K34" s="269"/>
    </row>
    <row r="35" spans="1:11" s="171" customFormat="1" x14ac:dyDescent="0.2">
      <c r="A35" s="63" t="s">
        <v>67</v>
      </c>
      <c r="B35" s="93"/>
      <c r="C35" s="196">
        <v>760.8</v>
      </c>
      <c r="D35" s="62"/>
      <c r="E35" s="197">
        <v>474.5</v>
      </c>
      <c r="F35" s="62"/>
      <c r="G35" s="197">
        <v>489.5</v>
      </c>
      <c r="H35" s="197">
        <v>250.3</v>
      </c>
      <c r="I35" s="197">
        <v>739.8</v>
      </c>
      <c r="K35" s="269"/>
    </row>
    <row r="36" spans="1:11" s="58" customFormat="1" x14ac:dyDescent="0.2">
      <c r="A36" s="72"/>
      <c r="B36" s="93"/>
      <c r="C36" s="238"/>
      <c r="D36" s="239"/>
      <c r="E36" s="239"/>
      <c r="F36" s="239"/>
      <c r="G36" s="239"/>
      <c r="H36" s="239"/>
      <c r="I36" s="239"/>
      <c r="K36" s="269"/>
    </row>
    <row r="37" spans="1:11" s="58" customFormat="1" x14ac:dyDescent="0.2">
      <c r="A37" s="183" t="s">
        <v>68</v>
      </c>
      <c r="B37" s="144" t="s">
        <v>28</v>
      </c>
      <c r="C37" s="184">
        <v>132.69999999999999</v>
      </c>
      <c r="D37" s="185"/>
      <c r="E37" s="185">
        <v>134.4</v>
      </c>
      <c r="F37" s="185"/>
      <c r="G37" s="185">
        <v>139.4</v>
      </c>
      <c r="H37" s="185"/>
      <c r="I37" s="185">
        <v>139.4</v>
      </c>
      <c r="K37" s="269"/>
    </row>
    <row r="38" spans="1:11" s="58" customFormat="1" x14ac:dyDescent="0.2">
      <c r="A38" s="75"/>
      <c r="B38" s="91"/>
      <c r="C38" s="238"/>
      <c r="D38" s="239"/>
      <c r="E38" s="239"/>
      <c r="F38" s="239"/>
      <c r="G38" s="239"/>
      <c r="H38" s="239"/>
      <c r="I38" s="239"/>
      <c r="K38" s="269"/>
    </row>
    <row r="39" spans="1:11" s="58" customFormat="1" x14ac:dyDescent="0.2">
      <c r="A39" s="111" t="s">
        <v>69</v>
      </c>
      <c r="B39" s="147"/>
      <c r="C39" s="211"/>
      <c r="D39" s="212"/>
      <c r="E39" s="212"/>
      <c r="F39" s="212"/>
      <c r="G39" s="212"/>
      <c r="H39" s="212"/>
      <c r="I39" s="212"/>
      <c r="K39" s="269"/>
    </row>
    <row r="40" spans="1:11" s="58" customFormat="1" x14ac:dyDescent="0.2">
      <c r="A40" s="107" t="s">
        <v>65</v>
      </c>
      <c r="B40" s="144" t="s">
        <v>27</v>
      </c>
      <c r="C40" s="184">
        <v>134.6</v>
      </c>
      <c r="D40" s="185"/>
      <c r="E40" s="185">
        <v>31.2</v>
      </c>
      <c r="F40" s="185"/>
      <c r="G40" s="185">
        <v>28.3</v>
      </c>
      <c r="H40" s="185">
        <v>107.3</v>
      </c>
      <c r="I40" s="185">
        <v>135.5</v>
      </c>
      <c r="K40" s="269"/>
    </row>
    <row r="41" spans="1:11" s="58" customFormat="1" x14ac:dyDescent="0.2">
      <c r="A41" s="107" t="s">
        <v>113</v>
      </c>
      <c r="B41" s="144" t="s">
        <v>28</v>
      </c>
      <c r="C41" s="184">
        <v>1699.4</v>
      </c>
      <c r="D41" s="185"/>
      <c r="E41" s="185">
        <v>1465.1</v>
      </c>
      <c r="F41" s="185"/>
      <c r="G41" s="185">
        <v>1562.2</v>
      </c>
      <c r="H41" s="185"/>
      <c r="I41" s="185">
        <v>1562.2</v>
      </c>
      <c r="K41" s="269"/>
    </row>
    <row r="42" spans="1:11" s="58" customFormat="1" x14ac:dyDescent="0.2">
      <c r="A42" s="107" t="s">
        <v>70</v>
      </c>
      <c r="B42" s="144" t="s">
        <v>28</v>
      </c>
      <c r="C42" s="201">
        <v>756.4</v>
      </c>
      <c r="D42" s="240"/>
      <c r="E42" s="202">
        <v>782</v>
      </c>
      <c r="F42" s="240"/>
      <c r="G42" s="202">
        <v>786.7</v>
      </c>
      <c r="H42" s="202"/>
      <c r="I42" s="202">
        <v>786.7</v>
      </c>
      <c r="K42" s="269"/>
    </row>
    <row r="43" spans="1:11" s="58" customFormat="1" x14ac:dyDescent="0.2">
      <c r="A43" s="107" t="s">
        <v>71</v>
      </c>
      <c r="B43" s="144" t="s">
        <v>28</v>
      </c>
      <c r="C43" s="201">
        <v>1745.1</v>
      </c>
      <c r="D43" s="240"/>
      <c r="E43" s="202">
        <v>1660.8</v>
      </c>
      <c r="F43" s="240"/>
      <c r="G43" s="202">
        <v>1574</v>
      </c>
      <c r="H43" s="202"/>
      <c r="I43" s="202">
        <v>1574</v>
      </c>
      <c r="K43" s="269"/>
    </row>
    <row r="44" spans="1:11" s="58" customFormat="1" x14ac:dyDescent="0.2">
      <c r="A44" s="104" t="s">
        <v>72</v>
      </c>
      <c r="B44" s="145" t="s">
        <v>28</v>
      </c>
      <c r="C44" s="203">
        <v>111.3</v>
      </c>
      <c r="D44" s="241"/>
      <c r="E44" s="204">
        <v>67.599999999999994</v>
      </c>
      <c r="F44" s="241"/>
      <c r="G44" s="204">
        <v>73.3</v>
      </c>
      <c r="H44" s="204">
        <v>28.5</v>
      </c>
      <c r="I44" s="204">
        <v>101.8</v>
      </c>
      <c r="K44" s="269"/>
    </row>
    <row r="45" spans="1:11" s="171" customFormat="1" x14ac:dyDescent="0.2">
      <c r="A45" s="72" t="s">
        <v>73</v>
      </c>
      <c r="B45" s="93"/>
      <c r="C45" s="196">
        <v>4446.7</v>
      </c>
      <c r="D45" s="239"/>
      <c r="E45" s="197">
        <v>4006.7</v>
      </c>
      <c r="F45" s="239"/>
      <c r="G45" s="197">
        <v>4024.5</v>
      </c>
      <c r="H45" s="197">
        <v>135.80000000000001</v>
      </c>
      <c r="I45" s="197">
        <v>4160.3</v>
      </c>
      <c r="K45" s="269"/>
    </row>
    <row r="46" spans="1:11" s="58" customFormat="1" x14ac:dyDescent="0.2">
      <c r="A46" s="72"/>
      <c r="B46" s="93"/>
      <c r="C46" s="238"/>
      <c r="D46" s="239"/>
      <c r="E46" s="239"/>
      <c r="F46" s="239"/>
      <c r="G46" s="239"/>
      <c r="H46" s="239"/>
      <c r="I46" s="239"/>
      <c r="K46" s="269"/>
    </row>
    <row r="47" spans="1:11" s="171" customFormat="1" ht="13.5" thickBot="1" x14ac:dyDescent="0.25">
      <c r="A47" s="110" t="s">
        <v>74</v>
      </c>
      <c r="B47" s="149"/>
      <c r="C47" s="208">
        <v>8001.6</v>
      </c>
      <c r="D47" s="237"/>
      <c r="E47" s="209">
        <v>7248.1</v>
      </c>
      <c r="F47" s="237"/>
      <c r="G47" s="209">
        <v>7734</v>
      </c>
      <c r="H47" s="209">
        <v>357.6</v>
      </c>
      <c r="I47" s="209">
        <v>8091.6</v>
      </c>
      <c r="K47" s="269"/>
    </row>
    <row r="48" spans="1:11" x14ac:dyDescent="0.2">
      <c r="A48" s="60"/>
      <c r="B48" s="60"/>
      <c r="C48" s="181"/>
      <c r="D48" s="181"/>
      <c r="E48" s="182"/>
      <c r="F48" s="181"/>
      <c r="G48" s="182"/>
      <c r="H48" s="182"/>
      <c r="I48" s="182"/>
    </row>
    <row r="49" spans="1:9" x14ac:dyDescent="0.2">
      <c r="A49" s="64" t="s">
        <v>75</v>
      </c>
      <c r="B49" s="60"/>
      <c r="C49" s="172"/>
      <c r="D49" s="172"/>
      <c r="E49" s="173"/>
      <c r="F49" s="172"/>
      <c r="G49" s="173"/>
      <c r="H49" s="173"/>
      <c r="I49" s="173"/>
    </row>
    <row r="50" spans="1:9" x14ac:dyDescent="0.2">
      <c r="A50" s="64" t="s">
        <v>76</v>
      </c>
      <c r="B50" s="60"/>
      <c r="C50" s="60"/>
      <c r="D50" s="60"/>
      <c r="E50" s="76"/>
      <c r="F50" s="60"/>
      <c r="G50" s="76"/>
      <c r="H50" s="76"/>
      <c r="I50" s="76"/>
    </row>
    <row r="51" spans="1:9" x14ac:dyDescent="0.2">
      <c r="A51" s="60"/>
      <c r="B51" s="60"/>
      <c r="C51" s="60"/>
      <c r="D51" s="60"/>
      <c r="E51" s="76"/>
      <c r="F51" s="60"/>
      <c r="G51" s="76"/>
      <c r="H51" s="76"/>
      <c r="I51" s="76"/>
    </row>
    <row r="52" spans="1:9" x14ac:dyDescent="0.2">
      <c r="A52" s="59"/>
      <c r="B52" s="59"/>
      <c r="C52" s="59"/>
      <c r="D52" s="59"/>
      <c r="E52" s="77"/>
      <c r="F52" s="59"/>
      <c r="G52" s="77"/>
      <c r="H52" s="77"/>
      <c r="I52" s="77"/>
    </row>
    <row r="53" spans="1:9" x14ac:dyDescent="0.2">
      <c r="A53" s="59"/>
      <c r="B53" s="59"/>
      <c r="C53" s="79"/>
      <c r="D53" s="59"/>
      <c r="E53" s="59"/>
      <c r="F53" s="59"/>
      <c r="G53" s="59"/>
      <c r="H53" s="59"/>
      <c r="I53" s="59"/>
    </row>
    <row r="54" spans="1:9" x14ac:dyDescent="0.2">
      <c r="A54" s="59"/>
      <c r="B54" s="59"/>
      <c r="C54" s="79"/>
      <c r="D54" s="59"/>
      <c r="E54" s="59"/>
      <c r="F54" s="59"/>
      <c r="G54" s="59"/>
      <c r="H54" s="59"/>
      <c r="I54" s="59"/>
    </row>
    <row r="55" spans="1:9" x14ac:dyDescent="0.2">
      <c r="A55" s="60"/>
      <c r="B55" s="60"/>
      <c r="C55" s="78"/>
      <c r="D55" s="60"/>
      <c r="E55" s="60"/>
      <c r="F55" s="60"/>
      <c r="G55" s="60"/>
      <c r="H55" s="60"/>
      <c r="I55" s="60"/>
    </row>
    <row r="56" spans="1:9" x14ac:dyDescent="0.2">
      <c r="A56" s="61"/>
      <c r="B56" s="61"/>
      <c r="C56" s="80"/>
      <c r="D56" s="61"/>
      <c r="E56" s="61"/>
      <c r="F56" s="61"/>
      <c r="G56" s="61"/>
      <c r="H56" s="61"/>
      <c r="I56" s="61"/>
    </row>
    <row r="57" spans="1:9" x14ac:dyDescent="0.2">
      <c r="A57" s="61"/>
      <c r="B57" s="61"/>
      <c r="C57" s="80"/>
      <c r="D57" s="61"/>
      <c r="E57" s="61"/>
      <c r="F57" s="61"/>
      <c r="G57" s="61"/>
      <c r="H57" s="61"/>
      <c r="I57" s="61"/>
    </row>
    <row r="58" spans="1:9" x14ac:dyDescent="0.2">
      <c r="A58" s="61"/>
      <c r="B58" s="61"/>
      <c r="C58" s="80"/>
      <c r="D58" s="61"/>
      <c r="E58" s="61"/>
      <c r="F58" s="61"/>
      <c r="G58" s="61"/>
      <c r="H58" s="61"/>
      <c r="I58" s="61"/>
    </row>
    <row r="59" spans="1:9" x14ac:dyDescent="0.2">
      <c r="A59" s="59"/>
      <c r="B59" s="59"/>
      <c r="C59" s="79"/>
      <c r="D59" s="59"/>
      <c r="E59" s="59"/>
      <c r="F59" s="59"/>
      <c r="G59" s="59"/>
      <c r="H59" s="59"/>
      <c r="I59" s="59"/>
    </row>
    <row r="60" spans="1:9" x14ac:dyDescent="0.2">
      <c r="A60" s="59"/>
      <c r="B60" s="59"/>
      <c r="C60" s="79"/>
      <c r="D60" s="59"/>
      <c r="E60" s="59"/>
      <c r="F60" s="59"/>
      <c r="G60" s="59"/>
      <c r="H60" s="59"/>
      <c r="I60" s="59"/>
    </row>
    <row r="61" spans="1:9" x14ac:dyDescent="0.2">
      <c r="A61" s="59"/>
      <c r="B61" s="59"/>
      <c r="C61" s="79"/>
      <c r="D61" s="59"/>
      <c r="E61" s="59"/>
      <c r="F61" s="59"/>
      <c r="G61" s="59"/>
      <c r="H61" s="59"/>
      <c r="I61" s="59"/>
    </row>
    <row r="62" spans="1:9" x14ac:dyDescent="0.2">
      <c r="A62" s="59"/>
      <c r="B62" s="59"/>
      <c r="C62" s="79"/>
      <c r="D62" s="59"/>
      <c r="E62" s="59"/>
      <c r="F62" s="59"/>
      <c r="G62" s="59"/>
      <c r="H62" s="59"/>
      <c r="I62" s="59"/>
    </row>
    <row r="63" spans="1:9" x14ac:dyDescent="0.2">
      <c r="A63" s="60"/>
      <c r="B63" s="60"/>
      <c r="C63" s="78"/>
      <c r="D63" s="60"/>
      <c r="E63" s="60"/>
      <c r="F63" s="60"/>
      <c r="G63" s="60"/>
      <c r="H63" s="60"/>
      <c r="I63" s="60"/>
    </row>
    <row r="64" spans="1:9" x14ac:dyDescent="0.2">
      <c r="A64" s="59"/>
      <c r="B64" s="59"/>
      <c r="C64" s="79"/>
      <c r="D64" s="59"/>
      <c r="E64" s="59"/>
      <c r="F64" s="59"/>
      <c r="G64" s="59"/>
      <c r="H64" s="59"/>
      <c r="I64" s="59"/>
    </row>
    <row r="65" spans="1:9" x14ac:dyDescent="0.2">
      <c r="A65" s="61"/>
      <c r="B65" s="61"/>
      <c r="C65" s="80"/>
      <c r="D65" s="61"/>
      <c r="E65" s="61"/>
      <c r="F65" s="61"/>
      <c r="G65" s="61"/>
      <c r="H65" s="61"/>
      <c r="I65" s="61"/>
    </row>
    <row r="66" spans="1:9" x14ac:dyDescent="0.2">
      <c r="A66" s="61"/>
      <c r="B66" s="61"/>
      <c r="C66" s="80"/>
      <c r="D66" s="61"/>
      <c r="E66" s="61"/>
      <c r="F66" s="61"/>
      <c r="G66" s="61"/>
      <c r="H66" s="61"/>
      <c r="I66" s="61"/>
    </row>
    <row r="67" spans="1:9" x14ac:dyDescent="0.2">
      <c r="A67" s="60"/>
      <c r="B67" s="60"/>
      <c r="C67" s="78"/>
      <c r="D67" s="60"/>
      <c r="E67" s="60"/>
      <c r="F67" s="60"/>
      <c r="G67" s="60"/>
      <c r="H67" s="60"/>
      <c r="I67" s="60"/>
    </row>
    <row r="68" spans="1:9" x14ac:dyDescent="0.2">
      <c r="A68" s="61"/>
      <c r="B68" s="61"/>
      <c r="C68" s="80"/>
      <c r="D68" s="61"/>
      <c r="E68" s="61"/>
      <c r="F68" s="61"/>
      <c r="G68" s="61"/>
      <c r="H68" s="61"/>
      <c r="I68" s="61"/>
    </row>
    <row r="69" spans="1:9" x14ac:dyDescent="0.2">
      <c r="A69" s="59"/>
      <c r="B69" s="59"/>
      <c r="C69" s="79"/>
      <c r="D69" s="59"/>
      <c r="E69" s="59"/>
      <c r="F69" s="59"/>
      <c r="G69" s="59"/>
      <c r="H69" s="59"/>
      <c r="I69" s="59"/>
    </row>
    <row r="70" spans="1:9" x14ac:dyDescent="0.2">
      <c r="A70" s="59"/>
      <c r="B70" s="59"/>
      <c r="C70" s="79"/>
      <c r="D70" s="59"/>
      <c r="E70" s="59"/>
      <c r="F70" s="59"/>
      <c r="G70" s="59"/>
      <c r="H70" s="59"/>
      <c r="I70" s="59"/>
    </row>
    <row r="71" spans="1:9" x14ac:dyDescent="0.2">
      <c r="A71" s="59"/>
      <c r="B71" s="59"/>
      <c r="C71" s="79"/>
      <c r="D71" s="59"/>
      <c r="E71" s="59"/>
      <c r="F71" s="59"/>
      <c r="G71" s="59"/>
      <c r="H71" s="59"/>
      <c r="I71" s="59"/>
    </row>
    <row r="72" spans="1:9" x14ac:dyDescent="0.2">
      <c r="A72" s="59"/>
      <c r="B72" s="59"/>
      <c r="C72" s="79"/>
      <c r="D72" s="59"/>
      <c r="E72" s="59"/>
      <c r="F72" s="59"/>
      <c r="G72" s="59"/>
      <c r="H72" s="59"/>
      <c r="I72" s="59"/>
    </row>
    <row r="73" spans="1:9" x14ac:dyDescent="0.2">
      <c r="A73" s="59"/>
      <c r="B73" s="59"/>
      <c r="C73" s="79"/>
      <c r="D73" s="59"/>
      <c r="E73" s="59"/>
      <c r="F73" s="59"/>
      <c r="G73" s="59"/>
      <c r="H73" s="59"/>
      <c r="I73" s="59"/>
    </row>
    <row r="74" spans="1:9" x14ac:dyDescent="0.2">
      <c r="A74" s="59"/>
      <c r="B74" s="59"/>
      <c r="C74" s="79"/>
      <c r="D74" s="59"/>
      <c r="E74" s="59"/>
      <c r="F74" s="59"/>
      <c r="G74" s="59"/>
      <c r="H74" s="59"/>
      <c r="I74" s="59"/>
    </row>
    <row r="75" spans="1:9" x14ac:dyDescent="0.2">
      <c r="A75" s="59"/>
      <c r="B75" s="59"/>
      <c r="C75" s="79"/>
      <c r="D75" s="59"/>
      <c r="E75" s="59"/>
      <c r="F75" s="59"/>
      <c r="G75" s="59"/>
      <c r="H75" s="59"/>
      <c r="I75" s="59"/>
    </row>
    <row r="76" spans="1:9" x14ac:dyDescent="0.2">
      <c r="A76" s="60"/>
      <c r="B76" s="60"/>
      <c r="C76" s="78"/>
      <c r="D76" s="60"/>
      <c r="E76" s="60"/>
      <c r="F76" s="60"/>
      <c r="G76" s="60"/>
      <c r="H76" s="60"/>
      <c r="I76" s="60"/>
    </row>
    <row r="77" spans="1:9" x14ac:dyDescent="0.2">
      <c r="A77" s="60"/>
      <c r="B77" s="60"/>
      <c r="C77" s="78"/>
      <c r="D77" s="60"/>
      <c r="E77" s="60"/>
      <c r="F77" s="60"/>
      <c r="G77" s="60"/>
      <c r="H77" s="60"/>
      <c r="I77" s="60"/>
    </row>
    <row r="78" spans="1:9" ht="14.25" x14ac:dyDescent="0.2">
      <c r="A78" s="81"/>
      <c r="B78" s="81"/>
      <c r="C78" s="82"/>
      <c r="D78" s="81"/>
      <c r="E78" s="81"/>
      <c r="F78" s="81"/>
      <c r="G78" s="81"/>
      <c r="H78" s="81"/>
      <c r="I78" s="81"/>
    </row>
    <row r="79" spans="1:9" x14ac:dyDescent="0.2">
      <c r="A79" s="59"/>
      <c r="B79" s="59"/>
      <c r="C79" s="79"/>
      <c r="D79" s="59"/>
      <c r="E79" s="59"/>
      <c r="F79" s="59"/>
      <c r="G79" s="59"/>
      <c r="H79" s="59"/>
      <c r="I79" s="59"/>
    </row>
    <row r="80" spans="1:9" x14ac:dyDescent="0.2">
      <c r="A80" s="59"/>
      <c r="B80" s="59"/>
      <c r="C80" s="79"/>
      <c r="D80" s="59"/>
      <c r="E80" s="59"/>
      <c r="F80" s="59"/>
      <c r="G80" s="59"/>
      <c r="H80" s="59"/>
      <c r="I80" s="59"/>
    </row>
    <row r="81" spans="1:9" x14ac:dyDescent="0.2">
      <c r="A81" s="59"/>
      <c r="B81" s="59"/>
      <c r="C81" s="79"/>
      <c r="D81" s="59"/>
      <c r="E81" s="59"/>
      <c r="F81" s="59"/>
      <c r="G81" s="59"/>
      <c r="H81" s="59"/>
      <c r="I81" s="59"/>
    </row>
    <row r="82" spans="1:9" x14ac:dyDescent="0.2">
      <c r="A82" s="68"/>
      <c r="B82" s="68"/>
      <c r="C82" s="83"/>
      <c r="D82" s="68"/>
      <c r="E82" s="68"/>
      <c r="F82" s="68"/>
      <c r="G82" s="68"/>
      <c r="H82" s="68"/>
      <c r="I82" s="68"/>
    </row>
    <row r="83" spans="1:9" x14ac:dyDescent="0.2">
      <c r="A83" s="59"/>
      <c r="B83" s="59"/>
      <c r="C83" s="79"/>
      <c r="D83" s="59"/>
      <c r="E83" s="59"/>
      <c r="F83" s="59"/>
      <c r="G83" s="59"/>
      <c r="H83" s="59"/>
      <c r="I83" s="59"/>
    </row>
    <row r="84" spans="1:9" x14ac:dyDescent="0.2">
      <c r="A84" s="60"/>
      <c r="B84" s="60"/>
      <c r="C84" s="78"/>
      <c r="D84" s="60"/>
      <c r="E84" s="60"/>
      <c r="F84" s="60"/>
      <c r="G84" s="60"/>
      <c r="H84" s="60"/>
      <c r="I84" s="60"/>
    </row>
    <row r="85" spans="1:9" x14ac:dyDescent="0.2">
      <c r="A85" s="61"/>
      <c r="B85" s="61"/>
      <c r="C85" s="80"/>
      <c r="D85" s="61"/>
      <c r="E85" s="61"/>
      <c r="F85" s="61"/>
      <c r="G85" s="61"/>
      <c r="H85" s="61"/>
      <c r="I85" s="61"/>
    </row>
    <row r="86" spans="1:9" x14ac:dyDescent="0.2">
      <c r="A86" s="59"/>
      <c r="B86" s="59"/>
      <c r="C86" s="79"/>
      <c r="D86" s="59"/>
      <c r="E86" s="59"/>
      <c r="F86" s="59"/>
      <c r="G86" s="59"/>
      <c r="H86" s="59"/>
      <c r="I86" s="59"/>
    </row>
    <row r="87" spans="1:9" x14ac:dyDescent="0.2">
      <c r="A87" s="59"/>
      <c r="B87" s="59"/>
      <c r="C87" s="79"/>
      <c r="D87" s="59"/>
      <c r="E87" s="59"/>
      <c r="F87" s="59"/>
      <c r="G87" s="59"/>
      <c r="H87" s="59"/>
      <c r="I87" s="59"/>
    </row>
    <row r="88" spans="1:9" x14ac:dyDescent="0.2">
      <c r="A88" s="59"/>
      <c r="B88" s="59"/>
      <c r="C88" s="79"/>
      <c r="D88" s="59"/>
      <c r="E88" s="59"/>
      <c r="F88" s="59"/>
      <c r="G88" s="59"/>
      <c r="H88" s="59"/>
      <c r="I88" s="59"/>
    </row>
    <row r="89" spans="1:9" x14ac:dyDescent="0.2">
      <c r="A89" s="59"/>
      <c r="B89" s="59"/>
      <c r="C89" s="79"/>
      <c r="D89" s="59"/>
      <c r="E89" s="59"/>
      <c r="F89" s="59"/>
      <c r="G89" s="59"/>
      <c r="H89" s="59"/>
      <c r="I89" s="59"/>
    </row>
    <row r="90" spans="1:9" x14ac:dyDescent="0.2">
      <c r="A90" s="59"/>
      <c r="B90" s="59"/>
      <c r="C90" s="79"/>
      <c r="D90" s="59"/>
      <c r="E90" s="59"/>
      <c r="F90" s="59"/>
      <c r="G90" s="59"/>
      <c r="H90" s="59"/>
      <c r="I90" s="59"/>
    </row>
    <row r="91" spans="1:9" x14ac:dyDescent="0.2">
      <c r="A91" s="60"/>
      <c r="B91" s="60"/>
      <c r="C91" s="78"/>
      <c r="D91" s="60"/>
      <c r="E91" s="60"/>
      <c r="F91" s="60"/>
      <c r="G91" s="60"/>
      <c r="H91" s="60"/>
      <c r="I91" s="60"/>
    </row>
    <row r="92" spans="1:9" x14ac:dyDescent="0.2">
      <c r="A92" s="59"/>
      <c r="B92" s="59"/>
      <c r="C92" s="79"/>
      <c r="D92" s="59"/>
      <c r="E92" s="59"/>
      <c r="F92" s="59"/>
      <c r="G92" s="59"/>
      <c r="H92" s="59"/>
      <c r="I92" s="59"/>
    </row>
    <row r="93" spans="1:9" x14ac:dyDescent="0.2">
      <c r="A93" s="59"/>
      <c r="B93" s="59"/>
      <c r="C93" s="79"/>
      <c r="D93" s="59"/>
      <c r="E93" s="59"/>
      <c r="F93" s="59"/>
      <c r="G93" s="59"/>
      <c r="H93" s="59"/>
      <c r="I93" s="59"/>
    </row>
    <row r="94" spans="1:9" x14ac:dyDescent="0.2">
      <c r="A94" s="59"/>
      <c r="B94" s="59"/>
      <c r="C94" s="79"/>
      <c r="D94" s="59"/>
      <c r="E94" s="59"/>
      <c r="F94" s="59"/>
      <c r="G94" s="59"/>
      <c r="H94" s="59"/>
      <c r="I94" s="59"/>
    </row>
    <row r="95" spans="1:9" x14ac:dyDescent="0.2">
      <c r="A95" s="59"/>
      <c r="B95" s="59"/>
      <c r="C95" s="79"/>
      <c r="D95" s="59"/>
      <c r="E95" s="59"/>
      <c r="F95" s="59"/>
      <c r="G95" s="59"/>
      <c r="H95" s="59"/>
      <c r="I95" s="59"/>
    </row>
    <row r="96" spans="1:9" x14ac:dyDescent="0.2">
      <c r="A96" s="59"/>
      <c r="B96" s="59"/>
      <c r="C96" s="79"/>
      <c r="D96" s="59"/>
      <c r="E96" s="59"/>
      <c r="F96" s="59"/>
      <c r="G96" s="59"/>
      <c r="H96" s="59"/>
      <c r="I96" s="59"/>
    </row>
    <row r="97" spans="1:9" x14ac:dyDescent="0.2">
      <c r="A97" s="59"/>
      <c r="B97" s="59"/>
      <c r="C97" s="79"/>
      <c r="D97" s="59"/>
      <c r="E97" s="59"/>
      <c r="F97" s="59"/>
      <c r="G97" s="59"/>
      <c r="H97" s="59"/>
      <c r="I97" s="59"/>
    </row>
    <row r="98" spans="1:9" x14ac:dyDescent="0.2">
      <c r="A98" s="59"/>
      <c r="B98" s="59"/>
      <c r="C98" s="79"/>
      <c r="D98" s="59"/>
      <c r="E98" s="59"/>
      <c r="F98" s="59"/>
      <c r="G98" s="59"/>
      <c r="H98" s="59"/>
      <c r="I98" s="59"/>
    </row>
    <row r="99" spans="1:9" x14ac:dyDescent="0.2">
      <c r="A99" s="59"/>
      <c r="B99" s="59"/>
      <c r="C99" s="79"/>
      <c r="D99" s="59"/>
      <c r="E99" s="59"/>
      <c r="F99" s="59"/>
      <c r="G99" s="59"/>
      <c r="H99" s="59"/>
      <c r="I99" s="59"/>
    </row>
    <row r="100" spans="1:9" x14ac:dyDescent="0.2">
      <c r="A100" s="59"/>
      <c r="B100" s="59"/>
      <c r="C100" s="79"/>
      <c r="D100" s="59"/>
      <c r="E100" s="59"/>
      <c r="F100" s="59"/>
      <c r="G100" s="59"/>
      <c r="H100" s="59"/>
      <c r="I100" s="59"/>
    </row>
    <row r="101" spans="1:9" x14ac:dyDescent="0.2">
      <c r="A101" s="59"/>
      <c r="B101" s="59"/>
      <c r="C101" s="79"/>
      <c r="D101" s="59"/>
      <c r="E101" s="59"/>
      <c r="F101" s="59"/>
      <c r="G101" s="59"/>
      <c r="H101" s="59"/>
      <c r="I101" s="59"/>
    </row>
    <row r="102" spans="1:9" x14ac:dyDescent="0.2">
      <c r="A102" s="59"/>
      <c r="B102" s="59"/>
      <c r="C102" s="79"/>
      <c r="D102" s="59"/>
      <c r="E102" s="59"/>
      <c r="F102" s="59"/>
      <c r="G102" s="59"/>
      <c r="H102" s="59"/>
      <c r="I102" s="59"/>
    </row>
    <row r="103" spans="1:9" x14ac:dyDescent="0.2">
      <c r="A103" s="59"/>
      <c r="B103" s="59"/>
      <c r="C103" s="79"/>
      <c r="D103" s="59"/>
      <c r="E103" s="59"/>
      <c r="F103" s="59"/>
      <c r="G103" s="59"/>
      <c r="H103" s="59"/>
      <c r="I103" s="59"/>
    </row>
    <row r="104" spans="1:9" x14ac:dyDescent="0.2">
      <c r="A104" s="59"/>
      <c r="B104" s="59"/>
      <c r="C104" s="79"/>
      <c r="D104" s="59"/>
      <c r="E104" s="59"/>
      <c r="F104" s="59"/>
      <c r="G104" s="59"/>
      <c r="H104" s="59"/>
      <c r="I104" s="59"/>
    </row>
    <row r="105" spans="1:9" x14ac:dyDescent="0.2">
      <c r="A105" s="59"/>
      <c r="B105" s="59"/>
      <c r="C105" s="79"/>
      <c r="D105" s="59"/>
      <c r="E105" s="59"/>
      <c r="F105" s="59"/>
      <c r="G105" s="59"/>
      <c r="H105" s="59"/>
      <c r="I105" s="59"/>
    </row>
    <row r="106" spans="1:9" x14ac:dyDescent="0.2">
      <c r="A106" s="59"/>
      <c r="B106" s="59"/>
      <c r="C106" s="79"/>
      <c r="D106" s="59"/>
      <c r="E106" s="59"/>
      <c r="F106" s="59"/>
      <c r="G106" s="59"/>
      <c r="H106" s="59"/>
      <c r="I106" s="59"/>
    </row>
    <row r="107" spans="1:9" x14ac:dyDescent="0.2">
      <c r="A107" s="59"/>
      <c r="B107" s="59"/>
      <c r="C107" s="79"/>
      <c r="D107" s="59"/>
      <c r="E107" s="59"/>
      <c r="F107" s="59"/>
      <c r="G107" s="59"/>
      <c r="H107" s="59"/>
      <c r="I107" s="59"/>
    </row>
    <row r="108" spans="1:9" x14ac:dyDescent="0.2">
      <c r="A108" s="59"/>
      <c r="B108" s="59"/>
      <c r="C108" s="79"/>
      <c r="D108" s="59"/>
      <c r="E108" s="59"/>
      <c r="F108" s="59"/>
      <c r="G108" s="59"/>
      <c r="H108" s="59"/>
      <c r="I108" s="59"/>
    </row>
    <row r="109" spans="1:9" x14ac:dyDescent="0.2">
      <c r="A109" s="59"/>
      <c r="B109" s="59"/>
      <c r="C109" s="79"/>
      <c r="D109" s="59"/>
      <c r="E109" s="59"/>
      <c r="F109" s="59"/>
      <c r="G109" s="59"/>
      <c r="H109" s="59"/>
      <c r="I109" s="59"/>
    </row>
    <row r="110" spans="1:9" x14ac:dyDescent="0.2">
      <c r="A110" s="59"/>
      <c r="B110" s="59"/>
      <c r="C110" s="79"/>
      <c r="D110" s="59"/>
      <c r="E110" s="59"/>
      <c r="F110" s="59"/>
      <c r="G110" s="59"/>
      <c r="H110" s="59"/>
      <c r="I110" s="59"/>
    </row>
    <row r="111" spans="1:9" x14ac:dyDescent="0.2">
      <c r="A111" s="59"/>
      <c r="B111" s="59"/>
      <c r="C111" s="79"/>
      <c r="D111" s="59"/>
      <c r="E111" s="59"/>
      <c r="F111" s="59"/>
      <c r="G111" s="59"/>
      <c r="H111" s="59"/>
      <c r="I111" s="59"/>
    </row>
    <row r="112" spans="1:9" x14ac:dyDescent="0.2">
      <c r="A112" s="59"/>
      <c r="B112" s="59"/>
      <c r="C112" s="79"/>
      <c r="D112" s="59"/>
      <c r="E112" s="59"/>
      <c r="F112" s="59"/>
      <c r="G112" s="59"/>
      <c r="H112" s="59"/>
      <c r="I112" s="59"/>
    </row>
    <row r="113" spans="1:9" x14ac:dyDescent="0.2">
      <c r="A113" s="59"/>
      <c r="B113" s="59"/>
      <c r="C113" s="79"/>
      <c r="D113" s="59"/>
      <c r="E113" s="59"/>
      <c r="F113" s="59"/>
      <c r="G113" s="59"/>
      <c r="H113" s="59"/>
      <c r="I113" s="59"/>
    </row>
    <row r="114" spans="1:9" x14ac:dyDescent="0.2">
      <c r="A114" s="59"/>
      <c r="B114" s="59"/>
      <c r="C114" s="79"/>
      <c r="D114" s="59"/>
      <c r="E114" s="59"/>
      <c r="F114" s="59"/>
      <c r="G114" s="59"/>
      <c r="H114" s="59"/>
      <c r="I114" s="59"/>
    </row>
    <row r="115" spans="1:9" x14ac:dyDescent="0.2">
      <c r="A115" s="59"/>
      <c r="B115" s="59"/>
      <c r="C115" s="79"/>
      <c r="D115" s="59"/>
      <c r="E115" s="59"/>
      <c r="F115" s="59"/>
      <c r="G115" s="59"/>
      <c r="H115" s="59"/>
      <c r="I115" s="59"/>
    </row>
    <row r="116" spans="1:9" x14ac:dyDescent="0.2">
      <c r="A116" s="59"/>
      <c r="B116" s="59"/>
      <c r="C116" s="79"/>
      <c r="D116" s="59"/>
      <c r="E116" s="59"/>
      <c r="F116" s="59"/>
      <c r="G116" s="59"/>
      <c r="H116" s="59"/>
      <c r="I116" s="59"/>
    </row>
    <row r="117" spans="1:9" x14ac:dyDescent="0.2">
      <c r="A117" s="59"/>
      <c r="B117" s="59"/>
      <c r="C117" s="79"/>
      <c r="D117" s="59"/>
      <c r="E117" s="59"/>
      <c r="F117" s="59"/>
      <c r="G117" s="59"/>
      <c r="H117" s="59"/>
      <c r="I117" s="59"/>
    </row>
    <row r="118" spans="1:9" x14ac:dyDescent="0.2">
      <c r="A118" s="59"/>
      <c r="B118" s="59"/>
      <c r="C118" s="79"/>
      <c r="D118" s="59"/>
      <c r="E118" s="59"/>
      <c r="F118" s="59"/>
      <c r="G118" s="59"/>
      <c r="H118" s="59"/>
      <c r="I118" s="59"/>
    </row>
    <row r="119" spans="1:9" x14ac:dyDescent="0.2">
      <c r="A119" s="59"/>
      <c r="B119" s="59"/>
      <c r="C119" s="79"/>
      <c r="D119" s="59"/>
      <c r="E119" s="59"/>
      <c r="F119" s="59"/>
      <c r="G119" s="59"/>
      <c r="H119" s="59"/>
      <c r="I119" s="59"/>
    </row>
    <row r="120" spans="1:9" x14ac:dyDescent="0.2">
      <c r="A120" s="59"/>
      <c r="B120" s="59"/>
      <c r="C120" s="79"/>
      <c r="D120" s="59"/>
      <c r="E120" s="59"/>
      <c r="F120" s="59"/>
      <c r="G120" s="59"/>
      <c r="H120" s="59"/>
      <c r="I120" s="59"/>
    </row>
    <row r="121" spans="1:9" x14ac:dyDescent="0.2">
      <c r="A121" s="59"/>
      <c r="B121" s="59"/>
      <c r="C121" s="79"/>
      <c r="D121" s="59"/>
      <c r="E121" s="59"/>
      <c r="F121" s="59"/>
      <c r="G121" s="59"/>
      <c r="H121" s="59"/>
      <c r="I121" s="59"/>
    </row>
    <row r="122" spans="1:9" x14ac:dyDescent="0.2">
      <c r="A122" s="59"/>
      <c r="B122" s="59"/>
      <c r="C122" s="79"/>
      <c r="D122" s="59"/>
      <c r="E122" s="59"/>
      <c r="F122" s="59"/>
      <c r="G122" s="59"/>
      <c r="H122" s="59"/>
      <c r="I122" s="59"/>
    </row>
    <row r="123" spans="1:9" x14ac:dyDescent="0.2">
      <c r="A123" s="59"/>
      <c r="B123" s="59"/>
      <c r="C123" s="79"/>
      <c r="D123" s="59"/>
      <c r="E123" s="59"/>
      <c r="F123" s="59"/>
      <c r="G123" s="59"/>
      <c r="H123" s="59"/>
      <c r="I123" s="59"/>
    </row>
    <row r="124" spans="1:9" x14ac:dyDescent="0.2">
      <c r="A124" s="59"/>
      <c r="B124" s="59"/>
      <c r="C124" s="79"/>
      <c r="D124" s="59"/>
      <c r="E124" s="59"/>
      <c r="F124" s="59"/>
      <c r="G124" s="59"/>
      <c r="H124" s="59"/>
      <c r="I124" s="59"/>
    </row>
    <row r="125" spans="1:9" x14ac:dyDescent="0.2">
      <c r="A125" s="59"/>
      <c r="B125" s="59"/>
      <c r="C125" s="79"/>
      <c r="D125" s="59"/>
      <c r="E125" s="59"/>
      <c r="F125" s="59"/>
      <c r="G125" s="59"/>
      <c r="H125" s="59"/>
      <c r="I125" s="59"/>
    </row>
    <row r="126" spans="1:9" x14ac:dyDescent="0.2">
      <c r="A126" s="59"/>
      <c r="B126" s="59"/>
      <c r="C126" s="79"/>
      <c r="D126" s="59"/>
      <c r="E126" s="59"/>
      <c r="F126" s="59"/>
      <c r="G126" s="59"/>
      <c r="H126" s="59"/>
      <c r="I126" s="59"/>
    </row>
    <row r="127" spans="1:9" x14ac:dyDescent="0.2">
      <c r="A127" s="59"/>
      <c r="B127" s="59"/>
      <c r="C127" s="79"/>
      <c r="D127" s="59"/>
      <c r="E127" s="59"/>
      <c r="F127" s="59"/>
      <c r="G127" s="59"/>
      <c r="H127" s="59"/>
      <c r="I127" s="59"/>
    </row>
    <row r="128" spans="1:9" x14ac:dyDescent="0.2">
      <c r="A128" s="59"/>
      <c r="B128" s="59"/>
      <c r="C128" s="79"/>
      <c r="D128" s="59"/>
      <c r="E128" s="59"/>
      <c r="F128" s="59"/>
      <c r="G128" s="59"/>
      <c r="H128" s="59"/>
      <c r="I128" s="59"/>
    </row>
    <row r="129" spans="1:9" x14ac:dyDescent="0.2">
      <c r="A129" s="59"/>
      <c r="B129" s="59"/>
      <c r="C129" s="79"/>
      <c r="D129" s="59"/>
      <c r="E129" s="59"/>
      <c r="F129" s="59"/>
      <c r="G129" s="59"/>
      <c r="H129" s="59"/>
      <c r="I129" s="59"/>
    </row>
    <row r="130" spans="1:9" x14ac:dyDescent="0.2">
      <c r="A130" s="59"/>
      <c r="B130" s="59"/>
      <c r="C130" s="79"/>
      <c r="D130" s="59"/>
      <c r="E130" s="59"/>
      <c r="F130" s="59"/>
      <c r="G130" s="59"/>
      <c r="H130" s="59"/>
      <c r="I130" s="59"/>
    </row>
    <row r="131" spans="1:9" x14ac:dyDescent="0.2">
      <c r="A131" s="59"/>
      <c r="B131" s="59"/>
      <c r="C131" s="79"/>
      <c r="D131" s="59"/>
      <c r="E131" s="59"/>
      <c r="F131" s="59"/>
      <c r="G131" s="59"/>
      <c r="H131" s="59"/>
      <c r="I131" s="59"/>
    </row>
    <row r="132" spans="1:9" x14ac:dyDescent="0.2">
      <c r="A132" s="59"/>
      <c r="B132" s="59"/>
      <c r="C132" s="79"/>
      <c r="D132" s="59"/>
      <c r="E132" s="59"/>
      <c r="F132" s="59"/>
      <c r="G132" s="59"/>
      <c r="H132" s="59"/>
      <c r="I132" s="59"/>
    </row>
    <row r="133" spans="1:9" x14ac:dyDescent="0.2">
      <c r="A133" s="59"/>
      <c r="B133" s="59"/>
      <c r="C133" s="79"/>
      <c r="D133" s="59"/>
      <c r="E133" s="59"/>
      <c r="F133" s="59"/>
      <c r="G133" s="59"/>
      <c r="H133" s="59"/>
      <c r="I133" s="59"/>
    </row>
    <row r="134" spans="1:9" x14ac:dyDescent="0.2">
      <c r="A134" s="59"/>
      <c r="B134" s="59"/>
      <c r="C134" s="79"/>
      <c r="D134" s="59"/>
      <c r="E134" s="59"/>
      <c r="F134" s="59"/>
      <c r="G134" s="59"/>
      <c r="H134" s="59"/>
      <c r="I134" s="59"/>
    </row>
    <row r="135" spans="1:9" x14ac:dyDescent="0.2">
      <c r="A135" s="59"/>
      <c r="B135" s="59"/>
      <c r="C135" s="79"/>
      <c r="D135" s="59"/>
      <c r="E135" s="59"/>
      <c r="F135" s="59"/>
      <c r="G135" s="59"/>
      <c r="H135" s="59"/>
      <c r="I135" s="59"/>
    </row>
    <row r="136" spans="1:9" x14ac:dyDescent="0.2">
      <c r="A136" s="59"/>
      <c r="B136" s="59"/>
      <c r="C136" s="79"/>
      <c r="D136" s="59"/>
      <c r="E136" s="59"/>
      <c r="F136" s="59"/>
      <c r="G136" s="59"/>
      <c r="H136" s="59"/>
      <c r="I136" s="59"/>
    </row>
    <row r="137" spans="1:9" x14ac:dyDescent="0.2">
      <c r="A137" s="59"/>
      <c r="B137" s="59"/>
      <c r="C137" s="79"/>
      <c r="D137" s="59"/>
      <c r="E137" s="59"/>
      <c r="F137" s="59"/>
      <c r="G137" s="59"/>
      <c r="H137" s="59"/>
      <c r="I137" s="59"/>
    </row>
    <row r="138" spans="1:9" x14ac:dyDescent="0.2">
      <c r="A138" s="59"/>
      <c r="B138" s="59"/>
      <c r="C138" s="79"/>
      <c r="D138" s="59"/>
      <c r="E138" s="59"/>
      <c r="F138" s="59"/>
      <c r="G138" s="59"/>
      <c r="H138" s="59"/>
      <c r="I138" s="59"/>
    </row>
    <row r="139" spans="1:9" x14ac:dyDescent="0.2">
      <c r="A139" s="59"/>
      <c r="B139" s="59"/>
      <c r="C139" s="79"/>
      <c r="D139" s="59"/>
      <c r="E139" s="59"/>
      <c r="F139" s="59"/>
      <c r="G139" s="59"/>
      <c r="H139" s="59"/>
      <c r="I139" s="59"/>
    </row>
    <row r="140" spans="1:9" x14ac:dyDescent="0.2">
      <c r="A140" s="59"/>
      <c r="B140" s="59"/>
      <c r="C140" s="79"/>
      <c r="D140" s="59"/>
      <c r="E140" s="59"/>
      <c r="F140" s="59"/>
      <c r="G140" s="59"/>
      <c r="H140" s="59"/>
      <c r="I140" s="59"/>
    </row>
    <row r="141" spans="1:9" x14ac:dyDescent="0.2">
      <c r="A141" s="59"/>
      <c r="B141" s="59"/>
      <c r="C141" s="79"/>
      <c r="D141" s="59"/>
      <c r="E141" s="59"/>
      <c r="F141" s="59"/>
      <c r="G141" s="59"/>
      <c r="H141" s="59"/>
      <c r="I141" s="59"/>
    </row>
    <row r="142" spans="1:9" x14ac:dyDescent="0.2">
      <c r="A142" s="59"/>
      <c r="B142" s="59"/>
      <c r="C142" s="79"/>
      <c r="D142" s="59"/>
      <c r="E142" s="59"/>
      <c r="F142" s="59"/>
      <c r="G142" s="59"/>
      <c r="H142" s="59"/>
      <c r="I142" s="59"/>
    </row>
    <row r="143" spans="1:9" x14ac:dyDescent="0.2">
      <c r="A143" s="59"/>
      <c r="B143" s="59"/>
      <c r="C143" s="79"/>
      <c r="D143" s="59"/>
      <c r="E143" s="59"/>
      <c r="F143" s="59"/>
      <c r="G143" s="59"/>
      <c r="H143" s="59"/>
      <c r="I143" s="59"/>
    </row>
    <row r="144" spans="1:9" x14ac:dyDescent="0.2">
      <c r="A144" s="59"/>
      <c r="B144" s="59"/>
      <c r="C144" s="79"/>
      <c r="D144" s="59"/>
      <c r="E144" s="59"/>
      <c r="F144" s="59"/>
      <c r="G144" s="59"/>
      <c r="H144" s="59"/>
      <c r="I144" s="59"/>
    </row>
    <row r="145" spans="1:9" x14ac:dyDescent="0.2">
      <c r="A145" s="59"/>
      <c r="B145" s="59"/>
      <c r="C145" s="79"/>
      <c r="D145" s="59"/>
      <c r="E145" s="59"/>
      <c r="F145" s="59"/>
      <c r="G145" s="59"/>
      <c r="H145" s="59"/>
      <c r="I145" s="59"/>
    </row>
    <row r="146" spans="1:9" x14ac:dyDescent="0.2">
      <c r="A146" s="59"/>
      <c r="B146" s="59"/>
      <c r="C146" s="79"/>
      <c r="D146" s="59"/>
      <c r="E146" s="59"/>
      <c r="F146" s="59"/>
      <c r="G146" s="59"/>
      <c r="H146" s="59"/>
      <c r="I146" s="59"/>
    </row>
    <row r="147" spans="1:9" x14ac:dyDescent="0.2">
      <c r="A147" s="59"/>
      <c r="B147" s="59"/>
      <c r="C147" s="79"/>
      <c r="D147" s="59"/>
      <c r="E147" s="59"/>
      <c r="F147" s="59"/>
      <c r="G147" s="59"/>
      <c r="H147" s="59"/>
      <c r="I147" s="59"/>
    </row>
    <row r="148" spans="1:9" x14ac:dyDescent="0.2">
      <c r="A148" s="59"/>
      <c r="B148" s="59"/>
      <c r="C148" s="79"/>
      <c r="D148" s="59"/>
      <c r="E148" s="59"/>
      <c r="F148" s="59"/>
      <c r="G148" s="59"/>
      <c r="H148" s="59"/>
      <c r="I148" s="59"/>
    </row>
    <row r="149" spans="1:9" x14ac:dyDescent="0.2">
      <c r="A149" s="59"/>
      <c r="B149" s="59"/>
      <c r="C149" s="79"/>
      <c r="D149" s="59"/>
      <c r="E149" s="59"/>
      <c r="F149" s="59"/>
      <c r="G149" s="59"/>
      <c r="H149" s="59"/>
      <c r="I149" s="59"/>
    </row>
    <row r="150" spans="1:9" x14ac:dyDescent="0.2">
      <c r="A150" s="59"/>
      <c r="B150" s="59"/>
      <c r="C150" s="79"/>
      <c r="D150" s="59"/>
      <c r="E150" s="59"/>
      <c r="F150" s="59"/>
      <c r="G150" s="59"/>
      <c r="H150" s="59"/>
      <c r="I150" s="59"/>
    </row>
    <row r="151" spans="1:9" x14ac:dyDescent="0.2">
      <c r="A151" s="59"/>
      <c r="B151" s="59"/>
      <c r="C151" s="79"/>
      <c r="D151" s="59"/>
      <c r="E151" s="59"/>
      <c r="F151" s="59"/>
      <c r="G151" s="59"/>
      <c r="H151" s="59"/>
      <c r="I151" s="59"/>
    </row>
    <row r="152" spans="1:9" x14ac:dyDescent="0.2">
      <c r="A152" s="59"/>
      <c r="B152" s="59"/>
      <c r="C152" s="79"/>
      <c r="D152" s="59"/>
      <c r="E152" s="59"/>
      <c r="F152" s="59"/>
      <c r="G152" s="59"/>
      <c r="H152" s="59"/>
      <c r="I152" s="59"/>
    </row>
    <row r="153" spans="1:9" x14ac:dyDescent="0.2">
      <c r="A153" s="59"/>
      <c r="B153" s="59"/>
      <c r="C153" s="79"/>
      <c r="D153" s="59"/>
      <c r="E153" s="59"/>
      <c r="F153" s="59"/>
      <c r="G153" s="59"/>
      <c r="H153" s="59"/>
      <c r="I153" s="59"/>
    </row>
    <row r="154" spans="1:9" x14ac:dyDescent="0.2">
      <c r="A154" s="59"/>
      <c r="B154" s="59"/>
      <c r="C154" s="79"/>
      <c r="D154" s="59"/>
      <c r="E154" s="59"/>
      <c r="F154" s="59"/>
      <c r="G154" s="59"/>
      <c r="H154" s="59"/>
      <c r="I154" s="59"/>
    </row>
    <row r="155" spans="1:9" x14ac:dyDescent="0.2">
      <c r="A155" s="59"/>
      <c r="B155" s="59"/>
      <c r="C155" s="79"/>
      <c r="D155" s="59"/>
      <c r="E155" s="59"/>
      <c r="F155" s="59"/>
      <c r="G155" s="59"/>
      <c r="H155" s="59"/>
      <c r="I155" s="59"/>
    </row>
    <row r="156" spans="1:9" x14ac:dyDescent="0.2">
      <c r="A156" s="59"/>
      <c r="B156" s="59"/>
      <c r="C156" s="79"/>
      <c r="D156" s="59"/>
      <c r="E156" s="59"/>
      <c r="F156" s="59"/>
      <c r="G156" s="59"/>
      <c r="H156" s="59"/>
      <c r="I156" s="59"/>
    </row>
    <row r="157" spans="1:9" x14ac:dyDescent="0.2">
      <c r="A157" s="59"/>
      <c r="B157" s="59"/>
      <c r="C157" s="79"/>
      <c r="D157" s="59"/>
      <c r="E157" s="59"/>
      <c r="F157" s="59"/>
      <c r="G157" s="59"/>
      <c r="H157" s="59"/>
      <c r="I157" s="59"/>
    </row>
    <row r="158" spans="1:9" x14ac:dyDescent="0.2">
      <c r="A158" s="59"/>
      <c r="B158" s="59"/>
      <c r="C158" s="79"/>
      <c r="D158" s="59"/>
      <c r="E158" s="59"/>
      <c r="F158" s="59"/>
      <c r="G158" s="59"/>
      <c r="H158" s="59"/>
      <c r="I158" s="59"/>
    </row>
    <row r="159" spans="1:9" x14ac:dyDescent="0.2">
      <c r="A159" s="59"/>
      <c r="B159" s="59"/>
      <c r="C159" s="79"/>
      <c r="D159" s="59"/>
      <c r="E159" s="59"/>
      <c r="F159" s="59"/>
      <c r="G159" s="59"/>
      <c r="H159" s="59"/>
      <c r="I159" s="59"/>
    </row>
    <row r="160" spans="1:9" x14ac:dyDescent="0.2">
      <c r="A160" s="59"/>
      <c r="B160" s="59"/>
      <c r="C160" s="79"/>
      <c r="D160" s="59"/>
      <c r="E160" s="59"/>
      <c r="F160" s="59"/>
      <c r="G160" s="59"/>
      <c r="H160" s="59"/>
      <c r="I160" s="59"/>
    </row>
    <row r="161" spans="1:9" x14ac:dyDescent="0.2">
      <c r="A161" s="59"/>
      <c r="B161" s="59"/>
      <c r="C161" s="79"/>
      <c r="D161" s="59"/>
      <c r="E161" s="59"/>
      <c r="F161" s="59"/>
      <c r="G161" s="59"/>
      <c r="H161" s="59"/>
      <c r="I161" s="59"/>
    </row>
    <row r="162" spans="1:9" x14ac:dyDescent="0.2">
      <c r="A162" s="59"/>
      <c r="B162" s="59"/>
      <c r="C162" s="79"/>
      <c r="D162" s="59"/>
      <c r="E162" s="59"/>
      <c r="F162" s="59"/>
      <c r="G162" s="59"/>
      <c r="H162" s="59"/>
      <c r="I162" s="59"/>
    </row>
    <row r="163" spans="1:9" x14ac:dyDescent="0.2">
      <c r="A163" s="59"/>
      <c r="B163" s="59"/>
      <c r="C163" s="79"/>
      <c r="D163" s="59"/>
      <c r="E163" s="59"/>
      <c r="F163" s="59"/>
      <c r="G163" s="59"/>
      <c r="H163" s="59"/>
      <c r="I163" s="59"/>
    </row>
    <row r="164" spans="1:9" x14ac:dyDescent="0.2">
      <c r="A164" s="59"/>
      <c r="B164" s="59"/>
      <c r="C164" s="79"/>
      <c r="D164" s="59"/>
      <c r="E164" s="59"/>
      <c r="F164" s="59"/>
      <c r="G164" s="59"/>
      <c r="H164" s="59"/>
      <c r="I164" s="59"/>
    </row>
    <row r="165" spans="1:9" x14ac:dyDescent="0.2">
      <c r="A165" s="59"/>
      <c r="B165" s="59"/>
      <c r="C165" s="79"/>
      <c r="D165" s="59"/>
      <c r="E165" s="59"/>
      <c r="F165" s="59"/>
      <c r="G165" s="59"/>
      <c r="H165" s="59"/>
      <c r="I165" s="59"/>
    </row>
    <row r="166" spans="1:9" x14ac:dyDescent="0.2">
      <c r="A166" s="59"/>
      <c r="B166" s="59"/>
      <c r="C166" s="79"/>
      <c r="D166" s="59"/>
      <c r="E166" s="59"/>
      <c r="F166" s="59"/>
      <c r="G166" s="59"/>
      <c r="H166" s="59"/>
      <c r="I166" s="59"/>
    </row>
    <row r="167" spans="1:9" x14ac:dyDescent="0.2">
      <c r="A167" s="59"/>
      <c r="B167" s="59"/>
      <c r="C167" s="79"/>
      <c r="D167" s="59"/>
      <c r="E167" s="59"/>
      <c r="F167" s="59"/>
      <c r="G167" s="59"/>
      <c r="H167" s="59"/>
      <c r="I167" s="59"/>
    </row>
    <row r="168" spans="1:9" x14ac:dyDescent="0.2">
      <c r="A168" s="59"/>
      <c r="B168" s="59"/>
      <c r="C168" s="79"/>
      <c r="D168" s="59"/>
      <c r="E168" s="59"/>
      <c r="F168" s="59"/>
      <c r="G168" s="59"/>
      <c r="H168" s="59"/>
      <c r="I168" s="59"/>
    </row>
    <row r="169" spans="1:9" x14ac:dyDescent="0.2">
      <c r="A169" s="59"/>
      <c r="B169" s="59"/>
      <c r="C169" s="79"/>
      <c r="D169" s="59"/>
      <c r="E169" s="59"/>
      <c r="F169" s="59"/>
      <c r="G169" s="59"/>
      <c r="H169" s="59"/>
      <c r="I169" s="59"/>
    </row>
    <row r="170" spans="1:9" x14ac:dyDescent="0.2">
      <c r="A170" s="59"/>
      <c r="B170" s="59"/>
      <c r="C170" s="79"/>
      <c r="D170" s="59"/>
      <c r="E170" s="59"/>
      <c r="F170" s="59"/>
      <c r="G170" s="59"/>
      <c r="H170" s="59"/>
      <c r="I170" s="59"/>
    </row>
    <row r="171" spans="1:9" x14ac:dyDescent="0.2">
      <c r="A171" s="59"/>
      <c r="B171" s="59"/>
      <c r="C171" s="79"/>
      <c r="D171" s="59"/>
      <c r="E171" s="59"/>
      <c r="F171" s="59"/>
      <c r="G171" s="59"/>
      <c r="H171" s="59"/>
      <c r="I171" s="59"/>
    </row>
    <row r="172" spans="1:9" x14ac:dyDescent="0.2">
      <c r="A172" s="59"/>
      <c r="B172" s="59"/>
      <c r="C172" s="79"/>
      <c r="D172" s="59"/>
      <c r="E172" s="59"/>
      <c r="F172" s="59"/>
      <c r="G172" s="59"/>
      <c r="H172" s="59"/>
      <c r="I172" s="59"/>
    </row>
    <row r="173" spans="1:9" x14ac:dyDescent="0.2">
      <c r="A173" s="59"/>
      <c r="B173" s="59"/>
      <c r="C173" s="79"/>
      <c r="D173" s="59"/>
      <c r="E173" s="59"/>
      <c r="F173" s="59"/>
      <c r="G173" s="59"/>
      <c r="H173" s="59"/>
      <c r="I173" s="59"/>
    </row>
    <row r="174" spans="1:9" x14ac:dyDescent="0.2">
      <c r="A174" s="59"/>
      <c r="B174" s="59"/>
      <c r="C174" s="79"/>
      <c r="D174" s="59"/>
      <c r="E174" s="59"/>
      <c r="F174" s="59"/>
      <c r="G174" s="59"/>
      <c r="H174" s="59"/>
      <c r="I174" s="59"/>
    </row>
    <row r="175" spans="1:9" x14ac:dyDescent="0.2">
      <c r="A175" s="59"/>
      <c r="B175" s="59"/>
      <c r="C175" s="79"/>
      <c r="D175" s="59"/>
      <c r="E175" s="59"/>
      <c r="F175" s="59"/>
      <c r="G175" s="59"/>
      <c r="H175" s="59"/>
      <c r="I175" s="59"/>
    </row>
    <row r="176" spans="1:9" x14ac:dyDescent="0.2">
      <c r="A176" s="59"/>
      <c r="B176" s="59"/>
      <c r="C176" s="79"/>
      <c r="D176" s="59"/>
      <c r="E176" s="59"/>
      <c r="F176" s="59"/>
      <c r="G176" s="59"/>
      <c r="H176" s="59"/>
      <c r="I176" s="59"/>
    </row>
    <row r="177" spans="1:9" x14ac:dyDescent="0.2">
      <c r="A177" s="59"/>
      <c r="B177" s="59"/>
      <c r="C177" s="79"/>
      <c r="D177" s="59"/>
      <c r="E177" s="59"/>
      <c r="F177" s="59"/>
      <c r="G177" s="59"/>
      <c r="H177" s="59"/>
      <c r="I177" s="59"/>
    </row>
    <row r="178" spans="1:9" x14ac:dyDescent="0.2">
      <c r="A178" s="59"/>
      <c r="B178" s="59"/>
      <c r="C178" s="79"/>
      <c r="D178" s="59"/>
      <c r="E178" s="59"/>
      <c r="F178" s="59"/>
      <c r="G178" s="59"/>
      <c r="H178" s="59"/>
      <c r="I178" s="59"/>
    </row>
    <row r="179" spans="1:9" x14ac:dyDescent="0.2">
      <c r="A179" s="59"/>
      <c r="B179" s="59"/>
      <c r="C179" s="79"/>
      <c r="D179" s="59"/>
      <c r="E179" s="59"/>
      <c r="F179" s="59"/>
      <c r="G179" s="59"/>
      <c r="H179" s="59"/>
      <c r="I179" s="59"/>
    </row>
    <row r="180" spans="1:9" x14ac:dyDescent="0.2">
      <c r="A180" s="59"/>
      <c r="B180" s="59"/>
      <c r="C180" s="79"/>
      <c r="D180" s="59"/>
      <c r="E180" s="59"/>
      <c r="F180" s="59"/>
      <c r="G180" s="59"/>
      <c r="H180" s="59"/>
      <c r="I180" s="59"/>
    </row>
    <row r="181" spans="1:9" x14ac:dyDescent="0.2">
      <c r="A181" s="59"/>
      <c r="B181" s="59"/>
      <c r="C181" s="79"/>
      <c r="D181" s="59"/>
      <c r="E181" s="59"/>
      <c r="F181" s="59"/>
      <c r="G181" s="59"/>
      <c r="H181" s="59"/>
      <c r="I181" s="59"/>
    </row>
    <row r="182" spans="1:9" x14ac:dyDescent="0.2">
      <c r="A182" s="59"/>
      <c r="B182" s="59"/>
      <c r="C182" s="79"/>
      <c r="D182" s="59"/>
      <c r="E182" s="59"/>
      <c r="F182" s="59"/>
      <c r="G182" s="59"/>
      <c r="H182" s="59"/>
      <c r="I182" s="59"/>
    </row>
    <row r="183" spans="1:9" x14ac:dyDescent="0.2">
      <c r="A183" s="59"/>
      <c r="B183" s="59"/>
      <c r="C183" s="79"/>
      <c r="D183" s="59"/>
      <c r="E183" s="59"/>
      <c r="F183" s="59"/>
      <c r="G183" s="59"/>
      <c r="H183" s="59"/>
      <c r="I183" s="59"/>
    </row>
    <row r="184" spans="1:9" x14ac:dyDescent="0.2">
      <c r="A184" s="59"/>
      <c r="B184" s="59"/>
      <c r="C184" s="79"/>
      <c r="D184" s="59"/>
      <c r="E184" s="59"/>
      <c r="F184" s="59"/>
      <c r="G184" s="59"/>
      <c r="H184" s="59"/>
      <c r="I184" s="59"/>
    </row>
    <row r="185" spans="1:9" x14ac:dyDescent="0.2">
      <c r="A185" s="59"/>
      <c r="B185" s="59"/>
      <c r="C185" s="79"/>
      <c r="D185" s="59"/>
      <c r="E185" s="59"/>
      <c r="F185" s="59"/>
      <c r="G185" s="59"/>
      <c r="H185" s="59"/>
      <c r="I185" s="59"/>
    </row>
    <row r="186" spans="1:9" x14ac:dyDescent="0.2">
      <c r="A186" s="59"/>
      <c r="B186" s="59"/>
      <c r="C186" s="79"/>
      <c r="D186" s="59"/>
      <c r="E186" s="59"/>
      <c r="F186" s="59"/>
      <c r="G186" s="59"/>
      <c r="H186" s="59"/>
      <c r="I186" s="59"/>
    </row>
    <row r="187" spans="1:9" x14ac:dyDescent="0.2">
      <c r="A187" s="59"/>
      <c r="B187" s="59"/>
      <c r="C187" s="79"/>
      <c r="D187" s="59"/>
      <c r="E187" s="59"/>
      <c r="F187" s="59"/>
      <c r="G187" s="59"/>
      <c r="H187" s="59"/>
      <c r="I187" s="59"/>
    </row>
    <row r="188" spans="1:9" x14ac:dyDescent="0.2">
      <c r="A188" s="59"/>
      <c r="B188" s="59"/>
      <c r="C188" s="79"/>
      <c r="D188" s="59"/>
      <c r="E188" s="59"/>
      <c r="F188" s="59"/>
      <c r="G188" s="59"/>
      <c r="H188" s="59"/>
      <c r="I188" s="59"/>
    </row>
    <row r="189" spans="1:9" x14ac:dyDescent="0.2">
      <c r="A189" s="59"/>
      <c r="B189" s="59"/>
      <c r="C189" s="79"/>
      <c r="D189" s="59"/>
      <c r="E189" s="59"/>
      <c r="F189" s="59"/>
      <c r="G189" s="59"/>
      <c r="H189" s="59"/>
      <c r="I189" s="59"/>
    </row>
    <row r="190" spans="1:9" x14ac:dyDescent="0.2">
      <c r="A190" s="59"/>
      <c r="B190" s="59"/>
      <c r="C190" s="79"/>
      <c r="D190" s="59"/>
      <c r="E190" s="59"/>
      <c r="F190" s="59"/>
      <c r="G190" s="59"/>
      <c r="H190" s="59"/>
      <c r="I190" s="59"/>
    </row>
    <row r="191" spans="1:9" x14ac:dyDescent="0.2">
      <c r="A191" s="59"/>
      <c r="B191" s="59"/>
      <c r="C191" s="79"/>
      <c r="D191" s="59"/>
      <c r="E191" s="59"/>
      <c r="F191" s="59"/>
      <c r="G191" s="59"/>
      <c r="H191" s="59"/>
      <c r="I191" s="59"/>
    </row>
    <row r="192" spans="1:9" x14ac:dyDescent="0.2">
      <c r="A192" s="59"/>
      <c r="B192" s="59"/>
      <c r="C192" s="79"/>
      <c r="D192" s="59"/>
      <c r="E192" s="59"/>
      <c r="F192" s="59"/>
      <c r="G192" s="59"/>
      <c r="H192" s="59"/>
      <c r="I192" s="59"/>
    </row>
    <row r="193" spans="1:9" x14ac:dyDescent="0.2">
      <c r="A193" s="59"/>
      <c r="B193" s="59"/>
      <c r="C193" s="79"/>
      <c r="D193" s="59"/>
      <c r="E193" s="59"/>
      <c r="F193" s="59"/>
      <c r="G193" s="59"/>
      <c r="H193" s="59"/>
      <c r="I193" s="59"/>
    </row>
    <row r="194" spans="1:9" x14ac:dyDescent="0.2">
      <c r="A194" s="59"/>
      <c r="B194" s="59"/>
      <c r="C194" s="79"/>
      <c r="D194" s="59"/>
      <c r="E194" s="59"/>
      <c r="F194" s="59"/>
      <c r="G194" s="59"/>
      <c r="H194" s="59"/>
      <c r="I194" s="59"/>
    </row>
    <row r="195" spans="1:9" x14ac:dyDescent="0.2">
      <c r="A195" s="59"/>
      <c r="B195" s="59"/>
      <c r="C195" s="79"/>
      <c r="D195" s="59"/>
      <c r="E195" s="59"/>
      <c r="F195" s="59"/>
      <c r="G195" s="59"/>
      <c r="H195" s="59"/>
      <c r="I195" s="59"/>
    </row>
    <row r="196" spans="1:9" x14ac:dyDescent="0.2">
      <c r="A196" s="59"/>
      <c r="B196" s="59"/>
      <c r="C196" s="79"/>
      <c r="D196" s="59"/>
      <c r="E196" s="59"/>
      <c r="F196" s="59"/>
      <c r="G196" s="59"/>
      <c r="H196" s="59"/>
      <c r="I196" s="59"/>
    </row>
    <row r="197" spans="1:9" x14ac:dyDescent="0.2">
      <c r="A197" s="59"/>
      <c r="B197" s="59"/>
      <c r="C197" s="79"/>
      <c r="D197" s="59"/>
      <c r="E197" s="59"/>
      <c r="F197" s="59"/>
      <c r="G197" s="59"/>
      <c r="H197" s="59"/>
      <c r="I197" s="59"/>
    </row>
    <row r="198" spans="1:9" x14ac:dyDescent="0.2">
      <c r="A198" s="59"/>
      <c r="B198" s="59"/>
      <c r="C198" s="79"/>
      <c r="D198" s="59"/>
      <c r="E198" s="59"/>
      <c r="F198" s="59"/>
      <c r="G198" s="59"/>
      <c r="H198" s="59"/>
      <c r="I198" s="59"/>
    </row>
    <row r="199" spans="1:9" x14ac:dyDescent="0.2">
      <c r="A199" s="59"/>
      <c r="B199" s="59"/>
      <c r="C199" s="79"/>
      <c r="D199" s="59"/>
      <c r="E199" s="59"/>
      <c r="F199" s="59"/>
      <c r="G199" s="59"/>
      <c r="H199" s="59"/>
      <c r="I199" s="59"/>
    </row>
    <row r="200" spans="1:9" x14ac:dyDescent="0.2">
      <c r="A200" s="59"/>
      <c r="B200" s="59"/>
      <c r="C200" s="79"/>
      <c r="D200" s="59"/>
      <c r="E200" s="59"/>
      <c r="F200" s="59"/>
      <c r="G200" s="59"/>
      <c r="H200" s="59"/>
      <c r="I200" s="59"/>
    </row>
    <row r="201" spans="1:9" x14ac:dyDescent="0.2">
      <c r="A201" s="59"/>
      <c r="B201" s="59"/>
      <c r="C201" s="79"/>
      <c r="D201" s="59"/>
      <c r="E201" s="59"/>
      <c r="F201" s="59"/>
      <c r="G201" s="59"/>
      <c r="H201" s="59"/>
      <c r="I201" s="59"/>
    </row>
    <row r="202" spans="1:9" x14ac:dyDescent="0.2">
      <c r="A202" s="59"/>
      <c r="B202" s="59"/>
      <c r="C202" s="79"/>
      <c r="D202" s="59"/>
      <c r="E202" s="59"/>
      <c r="F202" s="59"/>
      <c r="G202" s="59"/>
      <c r="H202" s="59"/>
      <c r="I202" s="59"/>
    </row>
    <row r="203" spans="1:9" x14ac:dyDescent="0.2">
      <c r="A203" s="59"/>
      <c r="B203" s="59"/>
      <c r="C203" s="79"/>
      <c r="D203" s="59"/>
      <c r="E203" s="59"/>
      <c r="F203" s="59"/>
      <c r="G203" s="59"/>
      <c r="H203" s="59"/>
      <c r="I203" s="59"/>
    </row>
    <row r="204" spans="1:9" x14ac:dyDescent="0.2">
      <c r="A204" s="59"/>
      <c r="B204" s="59"/>
      <c r="C204" s="79"/>
      <c r="D204" s="59"/>
      <c r="E204" s="59"/>
      <c r="F204" s="59"/>
      <c r="G204" s="59"/>
      <c r="H204" s="59"/>
      <c r="I204" s="59"/>
    </row>
    <row r="205" spans="1:9" x14ac:dyDescent="0.2">
      <c r="A205" s="59"/>
      <c r="B205" s="59"/>
      <c r="C205" s="79"/>
      <c r="D205" s="59"/>
      <c r="E205" s="59"/>
      <c r="F205" s="59"/>
      <c r="G205" s="59"/>
      <c r="H205" s="59"/>
      <c r="I205" s="59"/>
    </row>
    <row r="206" spans="1:9" x14ac:dyDescent="0.2">
      <c r="A206" s="59"/>
      <c r="B206" s="59"/>
      <c r="C206" s="79"/>
      <c r="D206" s="59"/>
      <c r="E206" s="59"/>
      <c r="F206" s="59"/>
      <c r="G206" s="59"/>
      <c r="H206" s="59"/>
      <c r="I206" s="59"/>
    </row>
    <row r="207" spans="1:9" x14ac:dyDescent="0.2">
      <c r="A207" s="59"/>
      <c r="B207" s="59"/>
      <c r="C207" s="79"/>
      <c r="D207" s="59"/>
      <c r="E207" s="59"/>
      <c r="F207" s="59"/>
      <c r="G207" s="59"/>
      <c r="H207" s="59"/>
      <c r="I207" s="59"/>
    </row>
    <row r="208" spans="1:9" x14ac:dyDescent="0.2">
      <c r="A208" s="59"/>
      <c r="B208" s="59"/>
      <c r="C208" s="79"/>
      <c r="D208" s="59"/>
      <c r="E208" s="59"/>
      <c r="F208" s="59"/>
      <c r="G208" s="59"/>
      <c r="H208" s="59"/>
      <c r="I208" s="59"/>
    </row>
    <row r="209" spans="1:9" x14ac:dyDescent="0.2">
      <c r="A209" s="59"/>
      <c r="B209" s="59"/>
      <c r="C209" s="79"/>
      <c r="D209" s="59"/>
      <c r="E209" s="59"/>
      <c r="F209" s="59"/>
      <c r="G209" s="59"/>
      <c r="H209" s="59"/>
      <c r="I209" s="59"/>
    </row>
    <row r="210" spans="1:9" x14ac:dyDescent="0.2">
      <c r="A210" s="59"/>
      <c r="B210" s="59"/>
      <c r="C210" s="79"/>
      <c r="D210" s="59"/>
      <c r="E210" s="59"/>
      <c r="F210" s="59"/>
      <c r="G210" s="59"/>
      <c r="H210" s="59"/>
      <c r="I210" s="59"/>
    </row>
    <row r="211" spans="1:9" x14ac:dyDescent="0.2">
      <c r="A211" s="59"/>
      <c r="B211" s="59"/>
      <c r="C211" s="79"/>
      <c r="D211" s="59"/>
      <c r="E211" s="59"/>
      <c r="F211" s="59"/>
      <c r="G211" s="59"/>
      <c r="H211" s="59"/>
      <c r="I211" s="59"/>
    </row>
    <row r="212" spans="1:9" x14ac:dyDescent="0.2">
      <c r="A212" s="59"/>
      <c r="B212" s="59"/>
      <c r="C212" s="79"/>
      <c r="D212" s="59"/>
      <c r="E212" s="59"/>
      <c r="F212" s="59"/>
      <c r="G212" s="59"/>
      <c r="H212" s="59"/>
      <c r="I212" s="59"/>
    </row>
    <row r="213" spans="1:9" x14ac:dyDescent="0.2">
      <c r="A213" s="59"/>
      <c r="B213" s="59"/>
      <c r="C213" s="79"/>
      <c r="D213" s="59"/>
      <c r="E213" s="59"/>
      <c r="F213" s="59"/>
      <c r="G213" s="59"/>
      <c r="H213" s="59"/>
      <c r="I213" s="59"/>
    </row>
    <row r="214" spans="1:9" x14ac:dyDescent="0.2">
      <c r="A214" s="59"/>
      <c r="B214" s="59"/>
      <c r="C214" s="79"/>
      <c r="D214" s="59"/>
      <c r="E214" s="59"/>
      <c r="F214" s="59"/>
      <c r="G214" s="59"/>
      <c r="H214" s="59"/>
      <c r="I214" s="59"/>
    </row>
    <row r="215" spans="1:9" x14ac:dyDescent="0.2">
      <c r="A215" s="59"/>
      <c r="B215" s="59"/>
      <c r="C215" s="79"/>
      <c r="D215" s="59"/>
      <c r="E215" s="59"/>
      <c r="F215" s="59"/>
      <c r="G215" s="59"/>
      <c r="H215" s="59"/>
      <c r="I215" s="59"/>
    </row>
    <row r="216" spans="1:9" x14ac:dyDescent="0.2">
      <c r="A216" s="59"/>
      <c r="B216" s="59"/>
      <c r="C216" s="79"/>
      <c r="D216" s="59"/>
      <c r="E216" s="59"/>
      <c r="F216" s="59"/>
      <c r="G216" s="59"/>
      <c r="H216" s="59"/>
      <c r="I216" s="59"/>
    </row>
    <row r="217" spans="1:9" x14ac:dyDescent="0.2">
      <c r="A217" s="59"/>
      <c r="B217" s="59"/>
      <c r="C217" s="79"/>
      <c r="D217" s="59"/>
      <c r="E217" s="59"/>
      <c r="F217" s="59"/>
      <c r="G217" s="59"/>
      <c r="H217" s="59"/>
      <c r="I217" s="59"/>
    </row>
    <row r="218" spans="1:9" x14ac:dyDescent="0.2">
      <c r="A218" s="59"/>
      <c r="B218" s="59"/>
      <c r="C218" s="79"/>
      <c r="D218" s="59"/>
      <c r="E218" s="59"/>
      <c r="F218" s="59"/>
      <c r="G218" s="59"/>
      <c r="H218" s="59"/>
      <c r="I218" s="59"/>
    </row>
    <row r="219" spans="1:9" x14ac:dyDescent="0.2">
      <c r="A219" s="59"/>
      <c r="B219" s="59"/>
      <c r="C219" s="79"/>
      <c r="D219" s="59"/>
      <c r="E219" s="59"/>
      <c r="F219" s="59"/>
      <c r="G219" s="59"/>
      <c r="H219" s="59"/>
      <c r="I219" s="59"/>
    </row>
    <row r="220" spans="1:9" x14ac:dyDescent="0.2">
      <c r="A220" s="59"/>
      <c r="B220" s="59"/>
      <c r="C220" s="79"/>
      <c r="D220" s="59"/>
      <c r="E220" s="59"/>
      <c r="F220" s="59"/>
      <c r="G220" s="59"/>
      <c r="H220" s="59"/>
      <c r="I220" s="59"/>
    </row>
    <row r="221" spans="1:9" x14ac:dyDescent="0.2">
      <c r="A221" s="59"/>
      <c r="B221" s="59"/>
      <c r="C221" s="79"/>
      <c r="D221" s="59"/>
      <c r="E221" s="59"/>
      <c r="F221" s="59"/>
      <c r="G221" s="59"/>
      <c r="H221" s="59"/>
      <c r="I221" s="59"/>
    </row>
    <row r="222" spans="1:9" x14ac:dyDescent="0.2">
      <c r="A222" s="59"/>
      <c r="B222" s="59"/>
      <c r="C222" s="79"/>
      <c r="D222" s="59"/>
      <c r="E222" s="59"/>
      <c r="F222" s="59"/>
      <c r="G222" s="59"/>
      <c r="H222" s="59"/>
      <c r="I222" s="59"/>
    </row>
    <row r="223" spans="1:9" x14ac:dyDescent="0.2">
      <c r="A223" s="59"/>
      <c r="B223" s="59"/>
      <c r="C223" s="79"/>
      <c r="D223" s="59"/>
      <c r="E223" s="59"/>
      <c r="F223" s="59"/>
      <c r="G223" s="59"/>
      <c r="H223" s="59"/>
      <c r="I223" s="59"/>
    </row>
    <row r="224" spans="1:9" x14ac:dyDescent="0.2">
      <c r="A224" s="59"/>
      <c r="B224" s="59"/>
      <c r="C224" s="79"/>
      <c r="D224" s="59"/>
      <c r="E224" s="59"/>
      <c r="F224" s="59"/>
      <c r="G224" s="59"/>
      <c r="H224" s="59"/>
      <c r="I224" s="59"/>
    </row>
    <row r="225" spans="1:9" x14ac:dyDescent="0.2">
      <c r="A225" s="59"/>
      <c r="B225" s="59"/>
      <c r="C225" s="79"/>
      <c r="D225" s="59"/>
      <c r="E225" s="59"/>
      <c r="F225" s="59"/>
      <c r="G225" s="59"/>
      <c r="H225" s="59"/>
      <c r="I225" s="59"/>
    </row>
    <row r="226" spans="1:9" x14ac:dyDescent="0.2">
      <c r="A226" s="59"/>
      <c r="B226" s="59"/>
      <c r="C226" s="79"/>
      <c r="D226" s="59"/>
      <c r="E226" s="59"/>
      <c r="F226" s="59"/>
      <c r="G226" s="59"/>
      <c r="H226" s="59"/>
      <c r="I226" s="59"/>
    </row>
    <row r="227" spans="1:9" x14ac:dyDescent="0.2">
      <c r="A227" s="59"/>
      <c r="B227" s="59"/>
      <c r="C227" s="79"/>
      <c r="D227" s="59"/>
      <c r="E227" s="59"/>
      <c r="F227" s="59"/>
      <c r="G227" s="59"/>
      <c r="H227" s="59"/>
      <c r="I227" s="59"/>
    </row>
    <row r="228" spans="1:9" x14ac:dyDescent="0.2">
      <c r="A228" s="59"/>
      <c r="B228" s="59"/>
      <c r="C228" s="79"/>
      <c r="D228" s="59"/>
      <c r="E228" s="59"/>
      <c r="F228" s="59"/>
      <c r="G228" s="59"/>
      <c r="H228" s="59"/>
      <c r="I228" s="59"/>
    </row>
    <row r="229" spans="1:9" x14ac:dyDescent="0.2">
      <c r="A229" s="59"/>
      <c r="B229" s="59"/>
      <c r="C229" s="79"/>
      <c r="D229" s="59"/>
      <c r="E229" s="59"/>
      <c r="F229" s="59"/>
      <c r="G229" s="59"/>
      <c r="H229" s="59"/>
      <c r="I229" s="59"/>
    </row>
    <row r="230" spans="1:9" x14ac:dyDescent="0.2">
      <c r="A230" s="59"/>
      <c r="B230" s="59"/>
      <c r="C230" s="79"/>
      <c r="D230" s="59"/>
      <c r="E230" s="59"/>
      <c r="F230" s="59"/>
      <c r="G230" s="59"/>
      <c r="H230" s="59"/>
      <c r="I230" s="59"/>
    </row>
    <row r="231" spans="1:9" x14ac:dyDescent="0.2">
      <c r="A231" s="59"/>
      <c r="B231" s="59"/>
      <c r="C231" s="79"/>
      <c r="D231" s="59"/>
      <c r="E231" s="59"/>
      <c r="F231" s="59"/>
      <c r="G231" s="59"/>
      <c r="H231" s="59"/>
      <c r="I231" s="59"/>
    </row>
    <row r="232" spans="1:9" x14ac:dyDescent="0.2">
      <c r="A232" s="59"/>
      <c r="B232" s="59"/>
      <c r="C232" s="79"/>
      <c r="D232" s="59"/>
      <c r="E232" s="59"/>
      <c r="F232" s="59"/>
      <c r="G232" s="59"/>
      <c r="H232" s="59"/>
      <c r="I232" s="59"/>
    </row>
    <row r="233" spans="1:9" x14ac:dyDescent="0.2">
      <c r="A233" s="59"/>
      <c r="B233" s="59"/>
      <c r="C233" s="79"/>
      <c r="D233" s="59"/>
      <c r="E233" s="59"/>
      <c r="F233" s="59"/>
      <c r="G233" s="59"/>
      <c r="H233" s="59"/>
      <c r="I233" s="59"/>
    </row>
    <row r="234" spans="1:9" x14ac:dyDescent="0.2">
      <c r="A234" s="59"/>
      <c r="B234" s="59"/>
      <c r="C234" s="79"/>
      <c r="D234" s="59"/>
      <c r="E234" s="59"/>
      <c r="F234" s="59"/>
      <c r="G234" s="59"/>
      <c r="H234" s="59"/>
      <c r="I234" s="59"/>
    </row>
    <row r="235" spans="1:9" x14ac:dyDescent="0.2">
      <c r="A235" s="59"/>
      <c r="B235" s="59"/>
      <c r="C235" s="79"/>
      <c r="D235" s="59"/>
      <c r="E235" s="59"/>
      <c r="F235" s="59"/>
      <c r="G235" s="59"/>
      <c r="H235" s="59"/>
      <c r="I235" s="59"/>
    </row>
    <row r="236" spans="1:9" x14ac:dyDescent="0.2">
      <c r="A236" s="59"/>
      <c r="B236" s="59"/>
      <c r="C236" s="79"/>
      <c r="D236" s="59"/>
      <c r="E236" s="59"/>
      <c r="F236" s="59"/>
      <c r="G236" s="59"/>
      <c r="H236" s="59"/>
      <c r="I236" s="59"/>
    </row>
    <row r="237" spans="1:9" x14ac:dyDescent="0.2">
      <c r="A237" s="59"/>
      <c r="B237" s="59"/>
      <c r="C237" s="79"/>
      <c r="D237" s="59"/>
      <c r="E237" s="59"/>
      <c r="F237" s="59"/>
      <c r="G237" s="59"/>
      <c r="H237" s="59"/>
      <c r="I237" s="59"/>
    </row>
    <row r="238" spans="1:9" x14ac:dyDescent="0.2">
      <c r="A238" s="59"/>
      <c r="B238" s="59"/>
      <c r="C238" s="79"/>
      <c r="D238" s="59"/>
      <c r="E238" s="59"/>
      <c r="F238" s="59"/>
      <c r="G238" s="59"/>
      <c r="H238" s="59"/>
      <c r="I238" s="59"/>
    </row>
    <row r="239" spans="1:9" x14ac:dyDescent="0.2">
      <c r="A239" s="59"/>
      <c r="B239" s="59"/>
      <c r="C239" s="79"/>
      <c r="D239" s="59"/>
      <c r="E239" s="59"/>
      <c r="F239" s="59"/>
      <c r="G239" s="59"/>
      <c r="H239" s="59"/>
      <c r="I239" s="59"/>
    </row>
    <row r="240" spans="1:9" x14ac:dyDescent="0.2">
      <c r="A240" s="59"/>
      <c r="B240" s="59"/>
      <c r="C240" s="79"/>
      <c r="D240" s="59"/>
      <c r="E240" s="59"/>
      <c r="F240" s="59"/>
      <c r="G240" s="59"/>
      <c r="H240" s="59"/>
      <c r="I240" s="59"/>
    </row>
    <row r="241" spans="1:9" x14ac:dyDescent="0.2">
      <c r="A241" s="59"/>
      <c r="B241" s="59"/>
      <c r="C241" s="79"/>
      <c r="D241" s="59"/>
      <c r="E241" s="59"/>
      <c r="F241" s="59"/>
      <c r="G241" s="59"/>
      <c r="H241" s="59"/>
      <c r="I241" s="59"/>
    </row>
    <row r="242" spans="1:9" x14ac:dyDescent="0.2">
      <c r="A242" s="59"/>
      <c r="B242" s="59"/>
      <c r="C242" s="79"/>
      <c r="D242" s="59"/>
      <c r="E242" s="59"/>
      <c r="F242" s="59"/>
      <c r="G242" s="59"/>
      <c r="H242" s="59"/>
      <c r="I242" s="59"/>
    </row>
    <row r="243" spans="1:9" x14ac:dyDescent="0.2">
      <c r="A243" s="59"/>
      <c r="B243" s="59"/>
      <c r="C243" s="79"/>
      <c r="D243" s="59"/>
      <c r="E243" s="59"/>
      <c r="F243" s="59"/>
      <c r="G243" s="59"/>
      <c r="H243" s="59"/>
      <c r="I243" s="59"/>
    </row>
    <row r="244" spans="1:9" x14ac:dyDescent="0.2">
      <c r="A244" s="59"/>
      <c r="B244" s="59"/>
      <c r="C244" s="79"/>
      <c r="D244" s="59"/>
      <c r="E244" s="59"/>
      <c r="F244" s="59"/>
      <c r="G244" s="59"/>
      <c r="H244" s="59"/>
      <c r="I244" s="59"/>
    </row>
    <row r="245" spans="1:9" x14ac:dyDescent="0.2">
      <c r="A245" s="59"/>
      <c r="B245" s="59"/>
      <c r="C245" s="79"/>
      <c r="D245" s="59"/>
      <c r="E245" s="59"/>
      <c r="F245" s="59"/>
      <c r="G245" s="59"/>
      <c r="H245" s="59"/>
      <c r="I245" s="59"/>
    </row>
    <row r="246" spans="1:9" x14ac:dyDescent="0.2">
      <c r="A246" s="59"/>
      <c r="B246" s="59"/>
      <c r="C246" s="79"/>
      <c r="D246" s="59"/>
      <c r="E246" s="59"/>
      <c r="F246" s="59"/>
      <c r="G246" s="59"/>
      <c r="H246" s="59"/>
      <c r="I246" s="59"/>
    </row>
    <row r="247" spans="1:9" x14ac:dyDescent="0.2">
      <c r="A247" s="59"/>
      <c r="B247" s="59"/>
      <c r="C247" s="79"/>
      <c r="D247" s="59"/>
      <c r="E247" s="59"/>
      <c r="F247" s="59"/>
      <c r="G247" s="59"/>
      <c r="H247" s="59"/>
      <c r="I247" s="59"/>
    </row>
    <row r="248" spans="1:9" x14ac:dyDescent="0.2">
      <c r="A248" s="59"/>
      <c r="B248" s="59"/>
      <c r="C248" s="79"/>
      <c r="D248" s="59"/>
      <c r="E248" s="59"/>
      <c r="F248" s="59"/>
      <c r="G248" s="59"/>
      <c r="H248" s="59"/>
      <c r="I248" s="59"/>
    </row>
    <row r="249" spans="1:9" x14ac:dyDescent="0.2">
      <c r="A249" s="59"/>
      <c r="B249" s="59"/>
      <c r="C249" s="79"/>
      <c r="D249" s="59"/>
      <c r="E249" s="59"/>
      <c r="F249" s="59"/>
      <c r="G249" s="59"/>
      <c r="H249" s="59"/>
      <c r="I249" s="59"/>
    </row>
    <row r="250" spans="1:9" x14ac:dyDescent="0.2">
      <c r="A250" s="59"/>
      <c r="B250" s="59"/>
      <c r="C250" s="79"/>
      <c r="D250" s="59"/>
      <c r="E250" s="59"/>
      <c r="F250" s="59"/>
      <c r="G250" s="59"/>
      <c r="H250" s="59"/>
      <c r="I250" s="59"/>
    </row>
    <row r="251" spans="1:9" x14ac:dyDescent="0.2">
      <c r="A251" s="59"/>
      <c r="B251" s="59"/>
      <c r="C251" s="79"/>
      <c r="D251" s="59"/>
      <c r="E251" s="59"/>
      <c r="F251" s="59"/>
      <c r="G251" s="59"/>
      <c r="H251" s="59"/>
      <c r="I251" s="59"/>
    </row>
    <row r="252" spans="1:9" x14ac:dyDescent="0.2">
      <c r="A252" s="59"/>
      <c r="B252" s="59"/>
      <c r="C252" s="79"/>
      <c r="D252" s="59"/>
      <c r="E252" s="59"/>
      <c r="F252" s="59"/>
      <c r="G252" s="59"/>
      <c r="H252" s="59"/>
      <c r="I252" s="59"/>
    </row>
    <row r="253" spans="1:9" x14ac:dyDescent="0.2">
      <c r="A253" s="59"/>
      <c r="B253" s="59"/>
      <c r="C253" s="79"/>
      <c r="D253" s="59"/>
      <c r="E253" s="59"/>
      <c r="F253" s="59"/>
      <c r="G253" s="59"/>
      <c r="H253" s="59"/>
      <c r="I253" s="59"/>
    </row>
    <row r="254" spans="1:9" x14ac:dyDescent="0.2">
      <c r="A254" s="59"/>
      <c r="B254" s="59"/>
      <c r="C254" s="79"/>
      <c r="D254" s="59"/>
      <c r="E254" s="59"/>
      <c r="F254" s="59"/>
      <c r="G254" s="59"/>
      <c r="H254" s="59"/>
      <c r="I254" s="59"/>
    </row>
    <row r="255" spans="1:9" x14ac:dyDescent="0.2">
      <c r="A255" s="59"/>
      <c r="B255" s="59"/>
      <c r="C255" s="79"/>
      <c r="D255" s="59"/>
      <c r="E255" s="59"/>
      <c r="F255" s="59"/>
      <c r="G255" s="59"/>
      <c r="H255" s="59"/>
      <c r="I255" s="59"/>
    </row>
    <row r="256" spans="1:9" x14ac:dyDescent="0.2">
      <c r="A256" s="59"/>
      <c r="B256" s="59"/>
      <c r="C256" s="79"/>
      <c r="D256" s="59"/>
      <c r="E256" s="59"/>
      <c r="F256" s="59"/>
      <c r="G256" s="59"/>
      <c r="H256" s="59"/>
      <c r="I256" s="59"/>
    </row>
    <row r="257" spans="1:9" x14ac:dyDescent="0.2">
      <c r="A257" s="59"/>
      <c r="B257" s="59"/>
      <c r="C257" s="79"/>
      <c r="D257" s="59"/>
      <c r="E257" s="59"/>
      <c r="F257" s="59"/>
      <c r="G257" s="59"/>
      <c r="H257" s="59"/>
      <c r="I257" s="59"/>
    </row>
    <row r="258" spans="1:9" x14ac:dyDescent="0.2">
      <c r="A258" s="59"/>
      <c r="B258" s="59"/>
      <c r="C258" s="79"/>
      <c r="D258" s="59"/>
      <c r="E258" s="59"/>
      <c r="F258" s="59"/>
      <c r="G258" s="59"/>
      <c r="H258" s="59"/>
      <c r="I258" s="59"/>
    </row>
    <row r="259" spans="1:9" x14ac:dyDescent="0.2">
      <c r="A259" s="59"/>
      <c r="B259" s="59"/>
      <c r="C259" s="79"/>
      <c r="D259" s="59"/>
      <c r="E259" s="59"/>
      <c r="F259" s="59"/>
      <c r="G259" s="59"/>
      <c r="H259" s="59"/>
      <c r="I259" s="59"/>
    </row>
    <row r="260" spans="1:9" x14ac:dyDescent="0.2">
      <c r="A260" s="59"/>
      <c r="B260" s="59"/>
      <c r="C260" s="79"/>
      <c r="D260" s="59"/>
      <c r="E260" s="59"/>
      <c r="F260" s="59"/>
      <c r="G260" s="59"/>
      <c r="H260" s="59"/>
      <c r="I260" s="59"/>
    </row>
    <row r="261" spans="1:9" x14ac:dyDescent="0.2">
      <c r="A261" s="59"/>
      <c r="B261" s="59"/>
      <c r="C261" s="79"/>
      <c r="D261" s="59"/>
      <c r="E261" s="59"/>
      <c r="F261" s="59"/>
      <c r="G261" s="59"/>
      <c r="H261" s="59"/>
      <c r="I261" s="59"/>
    </row>
    <row r="262" spans="1:9" x14ac:dyDescent="0.2">
      <c r="A262" s="59"/>
      <c r="B262" s="59"/>
      <c r="C262" s="79"/>
      <c r="D262" s="59"/>
      <c r="E262" s="59"/>
      <c r="F262" s="59"/>
      <c r="G262" s="59"/>
      <c r="H262" s="59"/>
      <c r="I262" s="59"/>
    </row>
    <row r="263" spans="1:9" x14ac:dyDescent="0.2">
      <c r="A263" s="59"/>
      <c r="B263" s="59"/>
      <c r="C263" s="79"/>
      <c r="D263" s="59"/>
      <c r="E263" s="59"/>
      <c r="F263" s="59"/>
      <c r="G263" s="59"/>
      <c r="H263" s="59"/>
      <c r="I263" s="59"/>
    </row>
    <row r="264" spans="1:9" x14ac:dyDescent="0.2">
      <c r="A264" s="59"/>
      <c r="B264" s="59"/>
      <c r="C264" s="79"/>
      <c r="D264" s="59"/>
      <c r="E264" s="59"/>
      <c r="F264" s="59"/>
      <c r="G264" s="59"/>
      <c r="H264" s="59"/>
      <c r="I264" s="59"/>
    </row>
    <row r="265" spans="1:9" x14ac:dyDescent="0.2">
      <c r="A265" s="59"/>
      <c r="B265" s="59"/>
      <c r="C265" s="79"/>
      <c r="D265" s="59"/>
      <c r="E265" s="59"/>
      <c r="F265" s="59"/>
      <c r="G265" s="59"/>
      <c r="H265" s="59"/>
      <c r="I265" s="59"/>
    </row>
    <row r="266" spans="1:9" x14ac:dyDescent="0.2">
      <c r="A266" s="59"/>
      <c r="B266" s="59"/>
      <c r="C266" s="79"/>
      <c r="D266" s="59"/>
      <c r="E266" s="59"/>
      <c r="F266" s="59"/>
      <c r="G266" s="59"/>
      <c r="H266" s="59"/>
      <c r="I266" s="59"/>
    </row>
    <row r="267" spans="1:9" x14ac:dyDescent="0.2">
      <c r="A267" s="59"/>
      <c r="B267" s="59"/>
      <c r="C267" s="79"/>
      <c r="D267" s="59"/>
      <c r="E267" s="59"/>
      <c r="F267" s="59"/>
      <c r="G267" s="59"/>
      <c r="H267" s="59"/>
      <c r="I267" s="59"/>
    </row>
    <row r="268" spans="1:9" x14ac:dyDescent="0.2">
      <c r="A268" s="59"/>
      <c r="B268" s="59"/>
      <c r="C268" s="79"/>
      <c r="D268" s="59"/>
      <c r="E268" s="59"/>
      <c r="F268" s="59"/>
      <c r="G268" s="59"/>
      <c r="H268" s="59"/>
      <c r="I268" s="59"/>
    </row>
    <row r="269" spans="1:9" x14ac:dyDescent="0.2">
      <c r="A269" s="59"/>
      <c r="B269" s="59"/>
      <c r="C269" s="79"/>
      <c r="D269" s="59"/>
      <c r="E269" s="59"/>
      <c r="F269" s="59"/>
      <c r="G269" s="59"/>
      <c r="H269" s="59"/>
      <c r="I269" s="59"/>
    </row>
    <row r="270" spans="1:9" x14ac:dyDescent="0.2">
      <c r="A270" s="59"/>
      <c r="B270" s="59"/>
      <c r="C270" s="79"/>
      <c r="D270" s="59"/>
      <c r="E270" s="59"/>
      <c r="F270" s="59"/>
      <c r="G270" s="59"/>
      <c r="H270" s="59"/>
      <c r="I270" s="59"/>
    </row>
    <row r="271" spans="1:9" x14ac:dyDescent="0.2">
      <c r="A271" s="59"/>
      <c r="B271" s="59"/>
      <c r="C271" s="79"/>
      <c r="D271" s="59"/>
      <c r="E271" s="59"/>
      <c r="F271" s="59"/>
      <c r="G271" s="59"/>
      <c r="H271" s="59"/>
      <c r="I271" s="59"/>
    </row>
    <row r="272" spans="1:9" x14ac:dyDescent="0.2">
      <c r="A272" s="59"/>
      <c r="B272" s="59"/>
      <c r="C272" s="79"/>
      <c r="D272" s="59"/>
      <c r="E272" s="59"/>
      <c r="F272" s="59"/>
      <c r="G272" s="59"/>
      <c r="H272" s="59"/>
      <c r="I272" s="59"/>
    </row>
    <row r="273" spans="1:9" x14ac:dyDescent="0.2">
      <c r="A273" s="59"/>
      <c r="B273" s="59"/>
      <c r="C273" s="79"/>
      <c r="D273" s="59"/>
      <c r="E273" s="59"/>
      <c r="F273" s="59"/>
      <c r="G273" s="59"/>
      <c r="H273" s="59"/>
      <c r="I273" s="59"/>
    </row>
    <row r="274" spans="1:9" x14ac:dyDescent="0.2">
      <c r="A274" s="59"/>
      <c r="B274" s="59"/>
      <c r="C274" s="79"/>
      <c r="D274" s="59"/>
      <c r="E274" s="59"/>
      <c r="F274" s="59"/>
      <c r="G274" s="59"/>
      <c r="H274" s="59"/>
      <c r="I274" s="59"/>
    </row>
    <row r="275" spans="1:9" x14ac:dyDescent="0.2">
      <c r="A275" s="59"/>
      <c r="B275" s="59"/>
      <c r="C275" s="79"/>
      <c r="D275" s="59"/>
      <c r="E275" s="59"/>
      <c r="F275" s="59"/>
      <c r="G275" s="59"/>
      <c r="H275" s="59"/>
      <c r="I275" s="59"/>
    </row>
    <row r="276" spans="1:9" x14ac:dyDescent="0.2">
      <c r="A276" s="59"/>
      <c r="B276" s="59"/>
      <c r="C276" s="79"/>
      <c r="D276" s="59"/>
      <c r="E276" s="59"/>
      <c r="F276" s="59"/>
      <c r="G276" s="59"/>
      <c r="H276" s="59"/>
      <c r="I276" s="59"/>
    </row>
    <row r="277" spans="1:9" x14ac:dyDescent="0.2">
      <c r="A277" s="59"/>
      <c r="B277" s="59"/>
      <c r="C277" s="79"/>
      <c r="D277" s="59"/>
      <c r="E277" s="59"/>
      <c r="F277" s="59"/>
      <c r="G277" s="59"/>
      <c r="H277" s="59"/>
      <c r="I277" s="59"/>
    </row>
    <row r="278" spans="1:9" x14ac:dyDescent="0.2">
      <c r="A278" s="59"/>
      <c r="B278" s="59"/>
      <c r="C278" s="79"/>
      <c r="D278" s="59"/>
      <c r="E278" s="59"/>
      <c r="F278" s="59"/>
      <c r="G278" s="59"/>
      <c r="H278" s="59"/>
      <c r="I278" s="59"/>
    </row>
    <row r="279" spans="1:9" x14ac:dyDescent="0.2">
      <c r="A279" s="59"/>
      <c r="B279" s="59"/>
      <c r="C279" s="79"/>
      <c r="D279" s="59"/>
      <c r="E279" s="59"/>
      <c r="F279" s="59"/>
      <c r="G279" s="59"/>
      <c r="H279" s="59"/>
      <c r="I279" s="59"/>
    </row>
    <row r="280" spans="1:9" x14ac:dyDescent="0.2">
      <c r="A280" s="59"/>
      <c r="B280" s="59"/>
      <c r="C280" s="79"/>
      <c r="D280" s="59"/>
      <c r="E280" s="59"/>
      <c r="F280" s="59"/>
      <c r="G280" s="59"/>
      <c r="H280" s="59"/>
      <c r="I280" s="59"/>
    </row>
    <row r="281" spans="1:9" x14ac:dyDescent="0.2">
      <c r="A281" s="59"/>
      <c r="B281" s="59"/>
      <c r="C281" s="79"/>
      <c r="D281" s="59"/>
      <c r="E281" s="59"/>
      <c r="F281" s="59"/>
      <c r="G281" s="59"/>
      <c r="H281" s="59"/>
      <c r="I281" s="59"/>
    </row>
    <row r="282" spans="1:9" x14ac:dyDescent="0.2">
      <c r="A282" s="59"/>
      <c r="B282" s="59"/>
      <c r="C282" s="79"/>
      <c r="D282" s="59"/>
      <c r="E282" s="59"/>
      <c r="F282" s="59"/>
      <c r="G282" s="59"/>
      <c r="H282" s="59"/>
      <c r="I282" s="59"/>
    </row>
    <row r="283" spans="1:9" x14ac:dyDescent="0.2">
      <c r="A283" s="59"/>
      <c r="B283" s="59"/>
      <c r="C283" s="79"/>
      <c r="D283" s="59"/>
      <c r="E283" s="59"/>
      <c r="F283" s="59"/>
      <c r="G283" s="59"/>
      <c r="H283" s="59"/>
      <c r="I283" s="59"/>
    </row>
    <row r="284" spans="1:9" x14ac:dyDescent="0.2">
      <c r="A284" s="59"/>
      <c r="B284" s="59"/>
      <c r="C284" s="79"/>
      <c r="D284" s="59"/>
      <c r="E284" s="59"/>
      <c r="F284" s="59"/>
      <c r="G284" s="59"/>
      <c r="H284" s="59"/>
      <c r="I284" s="59"/>
    </row>
    <row r="285" spans="1:9" x14ac:dyDescent="0.2">
      <c r="A285" s="59"/>
      <c r="B285" s="59"/>
      <c r="C285" s="79"/>
      <c r="D285" s="59"/>
      <c r="E285" s="59"/>
      <c r="F285" s="59"/>
      <c r="G285" s="59"/>
      <c r="H285" s="59"/>
      <c r="I285" s="59"/>
    </row>
    <row r="286" spans="1:9" x14ac:dyDescent="0.2">
      <c r="A286" s="59"/>
      <c r="B286" s="59"/>
      <c r="C286" s="79"/>
      <c r="D286" s="59"/>
      <c r="E286" s="59"/>
      <c r="F286" s="59"/>
      <c r="G286" s="59"/>
      <c r="H286" s="59"/>
      <c r="I286" s="59"/>
    </row>
    <row r="287" spans="1:9" x14ac:dyDescent="0.2">
      <c r="A287" s="59"/>
      <c r="B287" s="59"/>
      <c r="C287" s="79"/>
      <c r="D287" s="59"/>
      <c r="E287" s="59"/>
      <c r="F287" s="59"/>
      <c r="G287" s="59"/>
      <c r="H287" s="59"/>
      <c r="I287" s="59"/>
    </row>
    <row r="288" spans="1:9" x14ac:dyDescent="0.2">
      <c r="A288" s="59"/>
      <c r="B288" s="59"/>
      <c r="C288" s="79"/>
      <c r="D288" s="59"/>
      <c r="E288" s="59"/>
      <c r="F288" s="59"/>
      <c r="G288" s="59"/>
      <c r="H288" s="59"/>
      <c r="I288" s="59"/>
    </row>
    <row r="289" spans="1:9" x14ac:dyDescent="0.2">
      <c r="A289" s="59"/>
      <c r="B289" s="59"/>
      <c r="C289" s="79"/>
      <c r="D289" s="59"/>
      <c r="E289" s="59"/>
      <c r="F289" s="59"/>
      <c r="G289" s="59"/>
      <c r="H289" s="59"/>
      <c r="I289" s="59"/>
    </row>
    <row r="290" spans="1:9" x14ac:dyDescent="0.2">
      <c r="A290" s="59"/>
      <c r="B290" s="59"/>
      <c r="C290" s="79"/>
      <c r="D290" s="59"/>
      <c r="E290" s="59"/>
      <c r="F290" s="59"/>
      <c r="G290" s="59"/>
      <c r="H290" s="59"/>
      <c r="I290" s="59"/>
    </row>
    <row r="291" spans="1:9" x14ac:dyDescent="0.2">
      <c r="A291" s="59"/>
      <c r="B291" s="59"/>
      <c r="C291" s="79"/>
      <c r="D291" s="59"/>
      <c r="E291" s="59"/>
      <c r="F291" s="59"/>
      <c r="G291" s="59"/>
      <c r="H291" s="59"/>
      <c r="I291" s="59"/>
    </row>
  </sheetData>
  <pageMargins left="1.04" right="0.75" top="0.53" bottom="0.59" header="0.5" footer="0.5"/>
  <pageSetup paperSize="9" scale="6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N64"/>
  <sheetViews>
    <sheetView zoomScaleNormal="100" workbookViewId="0"/>
  </sheetViews>
  <sheetFormatPr defaultRowHeight="12.75" x14ac:dyDescent="0.2"/>
  <cols>
    <col min="1" max="1" width="31.28515625" style="85" customWidth="1"/>
    <col min="2" max="12" width="11.7109375" style="85" customWidth="1"/>
    <col min="13" max="16384" width="9.140625" style="85"/>
  </cols>
  <sheetData>
    <row r="1" spans="1:14" ht="15.75" x14ac:dyDescent="0.25">
      <c r="A1" s="152" t="s">
        <v>114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1:14" ht="15.75" x14ac:dyDescent="0.25">
      <c r="A2" s="152" t="s">
        <v>77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</row>
    <row r="3" spans="1:14" ht="12.75" customHeight="1" x14ac:dyDescent="0.2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</row>
    <row r="4" spans="1:14" ht="86.25" customHeight="1" x14ac:dyDescent="0.2">
      <c r="A4" s="155" t="s">
        <v>8</v>
      </c>
      <c r="B4" s="156" t="s">
        <v>86</v>
      </c>
      <c r="C4" s="156" t="s">
        <v>87</v>
      </c>
      <c r="D4" s="156" t="s">
        <v>88</v>
      </c>
      <c r="E4" s="156" t="s">
        <v>89</v>
      </c>
      <c r="F4" s="156" t="s">
        <v>33</v>
      </c>
      <c r="G4" s="156" t="s">
        <v>37</v>
      </c>
      <c r="H4" s="156" t="s">
        <v>90</v>
      </c>
      <c r="I4" s="156" t="s">
        <v>91</v>
      </c>
      <c r="J4" s="156" t="s">
        <v>78</v>
      </c>
      <c r="K4" s="156" t="s">
        <v>18</v>
      </c>
      <c r="L4" s="157" t="s">
        <v>92</v>
      </c>
      <c r="N4" s="87"/>
    </row>
    <row r="5" spans="1:14" x14ac:dyDescent="0.2">
      <c r="A5" s="158" t="s">
        <v>118</v>
      </c>
      <c r="B5" s="242">
        <v>66</v>
      </c>
      <c r="C5" s="242">
        <v>100.3</v>
      </c>
      <c r="D5" s="242">
        <v>259.10000000000002</v>
      </c>
      <c r="E5" s="242">
        <v>27</v>
      </c>
      <c r="F5" s="242">
        <v>64.8</v>
      </c>
      <c r="G5" s="242">
        <v>-89.5</v>
      </c>
      <c r="H5" s="242">
        <v>-203.3</v>
      </c>
      <c r="I5" s="242">
        <v>2840</v>
      </c>
      <c r="J5" s="242"/>
      <c r="K5" s="242">
        <v>16</v>
      </c>
      <c r="L5" s="243">
        <v>3080.6</v>
      </c>
      <c r="M5" s="87"/>
      <c r="N5" s="87"/>
    </row>
    <row r="6" spans="1:14" x14ac:dyDescent="0.2">
      <c r="A6" s="264" t="s">
        <v>117</v>
      </c>
      <c r="B6" s="242"/>
      <c r="C6" s="242"/>
      <c r="D6" s="242"/>
      <c r="E6" s="242"/>
      <c r="F6" s="242"/>
      <c r="G6" s="242"/>
      <c r="H6" s="242"/>
      <c r="I6" s="242">
        <v>-28.5</v>
      </c>
      <c r="J6" s="242"/>
      <c r="K6" s="242"/>
      <c r="L6" s="243">
        <v>-28.5</v>
      </c>
      <c r="M6" s="87"/>
      <c r="N6" s="87"/>
    </row>
    <row r="7" spans="1:14" x14ac:dyDescent="0.2">
      <c r="A7" s="158" t="s">
        <v>118</v>
      </c>
      <c r="B7" s="242">
        <v>66</v>
      </c>
      <c r="C7" s="242">
        <v>100.3</v>
      </c>
      <c r="D7" s="242">
        <v>259.10000000000002</v>
      </c>
      <c r="E7" s="242">
        <v>27</v>
      </c>
      <c r="F7" s="242">
        <v>64.8</v>
      </c>
      <c r="G7" s="242">
        <v>-89.5</v>
      </c>
      <c r="H7" s="242">
        <v>-203.3</v>
      </c>
      <c r="I7" s="242">
        <v>2811.5</v>
      </c>
      <c r="J7" s="242"/>
      <c r="K7" s="242">
        <v>16</v>
      </c>
      <c r="L7" s="243">
        <v>3052.1</v>
      </c>
      <c r="M7" s="87"/>
      <c r="N7" s="87"/>
    </row>
    <row r="8" spans="1:14" x14ac:dyDescent="0.2">
      <c r="A8" s="165"/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5"/>
      <c r="M8" s="87"/>
      <c r="N8" s="87"/>
    </row>
    <row r="9" spans="1:14" x14ac:dyDescent="0.2">
      <c r="A9" s="166" t="s">
        <v>78</v>
      </c>
      <c r="B9" s="246"/>
      <c r="C9" s="246"/>
      <c r="D9" s="246"/>
      <c r="E9" s="246"/>
      <c r="F9" s="246"/>
      <c r="G9" s="246"/>
      <c r="H9" s="246"/>
      <c r="I9" s="246"/>
      <c r="J9" s="246">
        <v>404.4</v>
      </c>
      <c r="K9" s="246">
        <v>4.2</v>
      </c>
      <c r="L9" s="247">
        <v>408.6</v>
      </c>
      <c r="M9" s="87"/>
      <c r="N9" s="87"/>
    </row>
    <row r="10" spans="1:14" x14ac:dyDescent="0.2">
      <c r="A10" s="166"/>
      <c r="B10" s="246"/>
      <c r="C10" s="246"/>
      <c r="D10" s="246"/>
      <c r="E10" s="246"/>
      <c r="F10" s="246"/>
      <c r="G10" s="246"/>
      <c r="H10" s="246"/>
      <c r="I10" s="246"/>
      <c r="J10" s="246"/>
      <c r="K10" s="246"/>
      <c r="L10" s="247"/>
      <c r="M10" s="87"/>
      <c r="N10" s="87"/>
    </row>
    <row r="11" spans="1:14" x14ac:dyDescent="0.2">
      <c r="A11" s="166" t="s">
        <v>79</v>
      </c>
      <c r="B11" s="246"/>
      <c r="C11" s="246"/>
      <c r="D11" s="246"/>
      <c r="E11" s="246"/>
      <c r="F11" s="246"/>
      <c r="G11" s="246"/>
      <c r="H11" s="246"/>
      <c r="I11" s="246"/>
      <c r="J11" s="246"/>
      <c r="K11" s="246"/>
      <c r="L11" s="247"/>
      <c r="M11" s="87"/>
      <c r="N11" s="87"/>
    </row>
    <row r="12" spans="1:14" x14ac:dyDescent="0.2">
      <c r="A12" s="169" t="s">
        <v>33</v>
      </c>
      <c r="B12" s="246"/>
      <c r="C12" s="246"/>
      <c r="D12" s="246"/>
      <c r="E12" s="246"/>
      <c r="F12" s="246">
        <v>20.100000000000001</v>
      </c>
      <c r="G12" s="246"/>
      <c r="H12" s="246"/>
      <c r="I12" s="246"/>
      <c r="J12" s="246"/>
      <c r="K12" s="246"/>
      <c r="L12" s="247">
        <v>20.100000000000001</v>
      </c>
      <c r="M12" s="87"/>
      <c r="N12" s="87"/>
    </row>
    <row r="13" spans="1:14" x14ac:dyDescent="0.2">
      <c r="A13" s="169" t="s">
        <v>34</v>
      </c>
      <c r="B13" s="246"/>
      <c r="C13" s="246"/>
      <c r="D13" s="246"/>
      <c r="E13" s="246"/>
      <c r="F13" s="246">
        <v>1.1000000000000001</v>
      </c>
      <c r="G13" s="246"/>
      <c r="H13" s="246"/>
      <c r="I13" s="246"/>
      <c r="J13" s="246"/>
      <c r="K13" s="246"/>
      <c r="L13" s="247">
        <v>1.1000000000000001</v>
      </c>
      <c r="M13" s="87"/>
      <c r="N13" s="87"/>
    </row>
    <row r="14" spans="1:14" x14ac:dyDescent="0.2">
      <c r="A14" s="169" t="s">
        <v>35</v>
      </c>
      <c r="B14" s="246"/>
      <c r="C14" s="246"/>
      <c r="D14" s="246"/>
      <c r="E14" s="246">
        <v>-2</v>
      </c>
      <c r="F14" s="246"/>
      <c r="G14" s="246"/>
      <c r="H14" s="246"/>
      <c r="I14" s="246"/>
      <c r="J14" s="246"/>
      <c r="K14" s="246"/>
      <c r="L14" s="247">
        <v>-2</v>
      </c>
      <c r="M14" s="87"/>
      <c r="N14" s="87"/>
    </row>
    <row r="15" spans="1:14" x14ac:dyDescent="0.2">
      <c r="A15" s="169" t="s">
        <v>112</v>
      </c>
      <c r="B15" s="246"/>
      <c r="C15" s="246"/>
      <c r="D15" s="246"/>
      <c r="E15" s="246">
        <v>3.6</v>
      </c>
      <c r="F15" s="246"/>
      <c r="G15" s="246"/>
      <c r="H15" s="246"/>
      <c r="I15" s="246"/>
      <c r="J15" s="246"/>
      <c r="K15" s="246"/>
      <c r="L15" s="247">
        <v>3.6</v>
      </c>
      <c r="M15" s="87"/>
      <c r="N15" s="87"/>
    </row>
    <row r="16" spans="1:14" ht="25.5" x14ac:dyDescent="0.2">
      <c r="A16" s="169" t="s">
        <v>37</v>
      </c>
      <c r="B16" s="246"/>
      <c r="C16" s="246"/>
      <c r="D16" s="246"/>
      <c r="E16" s="246"/>
      <c r="F16" s="246"/>
      <c r="G16" s="246">
        <v>-21.4</v>
      </c>
      <c r="H16" s="246"/>
      <c r="I16" s="246"/>
      <c r="J16" s="246"/>
      <c r="K16" s="246"/>
      <c r="L16" s="247">
        <v>-21.4</v>
      </c>
      <c r="M16" s="87"/>
      <c r="N16" s="87"/>
    </row>
    <row r="17" spans="1:14" x14ac:dyDescent="0.2">
      <c r="A17" s="168"/>
      <c r="B17" s="246"/>
      <c r="C17" s="246"/>
      <c r="D17" s="246"/>
      <c r="E17" s="246"/>
      <c r="F17" s="246"/>
      <c r="G17" s="246"/>
      <c r="H17" s="246"/>
      <c r="I17" s="246"/>
      <c r="J17" s="246"/>
      <c r="K17" s="246"/>
      <c r="L17" s="247"/>
      <c r="M17" s="87"/>
      <c r="N17" s="87"/>
    </row>
    <row r="18" spans="1:14" ht="39" customHeight="1" x14ac:dyDescent="0.2">
      <c r="A18" s="167" t="s">
        <v>80</v>
      </c>
      <c r="B18" s="246"/>
      <c r="C18" s="246"/>
      <c r="D18" s="246"/>
      <c r="E18" s="246"/>
      <c r="F18" s="246"/>
      <c r="G18" s="246"/>
      <c r="H18" s="246"/>
      <c r="I18" s="246"/>
      <c r="J18" s="246"/>
      <c r="K18" s="246"/>
      <c r="L18" s="247"/>
      <c r="M18" s="87"/>
      <c r="N18" s="87"/>
    </row>
    <row r="19" spans="1:14" x14ac:dyDescent="0.2">
      <c r="A19" s="159" t="s">
        <v>81</v>
      </c>
      <c r="B19" s="246"/>
      <c r="C19" s="246"/>
      <c r="D19" s="246"/>
      <c r="E19" s="246"/>
      <c r="F19" s="246"/>
      <c r="G19" s="246"/>
      <c r="H19" s="246"/>
      <c r="I19" s="246">
        <v>-851.7</v>
      </c>
      <c r="J19" s="246"/>
      <c r="K19" s="246"/>
      <c r="L19" s="247">
        <v>-851.7</v>
      </c>
      <c r="M19" s="87"/>
      <c r="N19" s="87"/>
    </row>
    <row r="20" spans="1:14" x14ac:dyDescent="0.2">
      <c r="A20" s="159" t="s">
        <v>82</v>
      </c>
      <c r="B20" s="246">
        <v>0.2</v>
      </c>
      <c r="C20" s="246"/>
      <c r="D20" s="246">
        <v>37.299999999999997</v>
      </c>
      <c r="E20" s="246"/>
      <c r="F20" s="246"/>
      <c r="G20" s="246"/>
      <c r="H20" s="246"/>
      <c r="I20" s="246"/>
      <c r="J20" s="246"/>
      <c r="K20" s="246"/>
      <c r="L20" s="247">
        <v>37.5</v>
      </c>
      <c r="M20" s="87"/>
      <c r="N20" s="87"/>
    </row>
    <row r="21" spans="1:14" x14ac:dyDescent="0.2">
      <c r="A21" s="159" t="s">
        <v>83</v>
      </c>
      <c r="B21" s="246"/>
      <c r="C21" s="246"/>
      <c r="D21" s="246"/>
      <c r="E21" s="246"/>
      <c r="F21" s="246"/>
      <c r="G21" s="246"/>
      <c r="H21" s="246"/>
      <c r="I21" s="246"/>
      <c r="J21" s="246"/>
      <c r="K21" s="246"/>
      <c r="L21" s="247" t="s">
        <v>29</v>
      </c>
      <c r="M21" s="87"/>
      <c r="N21" s="87"/>
    </row>
    <row r="22" spans="1:14" ht="25.5" x14ac:dyDescent="0.2">
      <c r="A22" s="159" t="s">
        <v>84</v>
      </c>
      <c r="B22" s="246"/>
      <c r="C22" s="246"/>
      <c r="D22" s="246"/>
      <c r="E22" s="246"/>
      <c r="F22" s="246"/>
      <c r="G22" s="246"/>
      <c r="H22" s="246"/>
      <c r="I22" s="246"/>
      <c r="J22" s="246"/>
      <c r="K22" s="246">
        <v>-0.2</v>
      </c>
      <c r="L22" s="247">
        <v>-0.2</v>
      </c>
      <c r="M22" s="87"/>
      <c r="N22" s="87"/>
    </row>
    <row r="23" spans="1:14" ht="25.5" x14ac:dyDescent="0.2">
      <c r="A23" s="160" t="s">
        <v>85</v>
      </c>
      <c r="B23" s="248"/>
      <c r="C23" s="248"/>
      <c r="D23" s="248">
        <v>13.8</v>
      </c>
      <c r="E23" s="248"/>
      <c r="F23" s="248"/>
      <c r="G23" s="248"/>
      <c r="H23" s="248">
        <v>18.3</v>
      </c>
      <c r="I23" s="248">
        <v>-18.3</v>
      </c>
      <c r="J23" s="248"/>
      <c r="K23" s="248"/>
      <c r="L23" s="249">
        <v>13.8</v>
      </c>
      <c r="M23" s="87"/>
      <c r="N23" s="87"/>
    </row>
    <row r="24" spans="1:14" x14ac:dyDescent="0.2">
      <c r="A24" s="158" t="s">
        <v>123</v>
      </c>
      <c r="B24" s="242">
        <v>66.2</v>
      </c>
      <c r="C24" s="242">
        <v>100.3</v>
      </c>
      <c r="D24" s="242">
        <v>310.2</v>
      </c>
      <c r="E24" s="242">
        <v>28.6</v>
      </c>
      <c r="F24" s="242">
        <v>86</v>
      </c>
      <c r="G24" s="242">
        <v>-110.9</v>
      </c>
      <c r="H24" s="242">
        <v>-185</v>
      </c>
      <c r="I24" s="242">
        <v>1941.6</v>
      </c>
      <c r="J24" s="242">
        <v>404.4</v>
      </c>
      <c r="K24" s="242">
        <v>20</v>
      </c>
      <c r="L24" s="243">
        <v>2661.4</v>
      </c>
      <c r="M24" s="87"/>
    </row>
    <row r="25" spans="1:14" ht="12.75" customHeight="1" x14ac:dyDescent="0.2"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</row>
    <row r="26" spans="1:14" ht="86.25" customHeight="1" x14ac:dyDescent="0.2">
      <c r="A26" s="155" t="s">
        <v>8</v>
      </c>
      <c r="B26" s="156" t="s">
        <v>86</v>
      </c>
      <c r="C26" s="156" t="s">
        <v>87</v>
      </c>
      <c r="D26" s="156" t="s">
        <v>88</v>
      </c>
      <c r="E26" s="156" t="s">
        <v>89</v>
      </c>
      <c r="F26" s="156" t="s">
        <v>33</v>
      </c>
      <c r="G26" s="156" t="s">
        <v>37</v>
      </c>
      <c r="H26" s="156" t="s">
        <v>90</v>
      </c>
      <c r="I26" s="156" t="s">
        <v>91</v>
      </c>
      <c r="J26" s="156" t="s">
        <v>78</v>
      </c>
      <c r="K26" s="156" t="s">
        <v>18</v>
      </c>
      <c r="L26" s="157" t="s">
        <v>92</v>
      </c>
    </row>
    <row r="27" spans="1:14" x14ac:dyDescent="0.2">
      <c r="A27" s="158" t="s">
        <v>111</v>
      </c>
      <c r="B27" s="250">
        <v>65.900000000000006</v>
      </c>
      <c r="C27" s="250">
        <v>100.3</v>
      </c>
      <c r="D27" s="250">
        <v>205.8</v>
      </c>
      <c r="E27" s="250">
        <v>36.200000000000003</v>
      </c>
      <c r="F27" s="250">
        <v>65.900000000000006</v>
      </c>
      <c r="G27" s="250">
        <v>-105.2</v>
      </c>
      <c r="H27" s="250">
        <v>-217.8</v>
      </c>
      <c r="I27" s="250">
        <v>2862.7</v>
      </c>
      <c r="J27" s="250"/>
      <c r="K27" s="250">
        <v>15</v>
      </c>
      <c r="L27" s="251">
        <v>3028.9</v>
      </c>
      <c r="M27" s="87"/>
    </row>
    <row r="28" spans="1:14" x14ac:dyDescent="0.2">
      <c r="A28" s="165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3"/>
      <c r="M28" s="87"/>
    </row>
    <row r="29" spans="1:14" x14ac:dyDescent="0.2">
      <c r="A29" s="166" t="s">
        <v>78</v>
      </c>
      <c r="B29" s="254"/>
      <c r="C29" s="254"/>
      <c r="D29" s="254"/>
      <c r="E29" s="254"/>
      <c r="F29" s="254"/>
      <c r="G29" s="254"/>
      <c r="H29" s="254"/>
      <c r="I29" s="254"/>
      <c r="J29" s="254">
        <v>394.1</v>
      </c>
      <c r="K29" s="254">
        <v>1.8</v>
      </c>
      <c r="L29" s="255">
        <v>395.9</v>
      </c>
      <c r="M29" s="87"/>
    </row>
    <row r="30" spans="1:14" x14ac:dyDescent="0.2">
      <c r="A30" s="166"/>
      <c r="B30" s="254"/>
      <c r="C30" s="254"/>
      <c r="D30" s="254"/>
      <c r="E30" s="254"/>
      <c r="F30" s="254"/>
      <c r="G30" s="254"/>
      <c r="H30" s="254"/>
      <c r="I30" s="254"/>
      <c r="J30" s="254"/>
      <c r="K30" s="254"/>
      <c r="L30" s="255"/>
      <c r="M30" s="87"/>
    </row>
    <row r="31" spans="1:14" x14ac:dyDescent="0.2">
      <c r="A31" s="166" t="s">
        <v>79</v>
      </c>
      <c r="B31" s="254"/>
      <c r="C31" s="254"/>
      <c r="D31" s="254"/>
      <c r="E31" s="254"/>
      <c r="F31" s="254"/>
      <c r="G31" s="254"/>
      <c r="H31" s="254"/>
      <c r="I31" s="254"/>
      <c r="J31" s="254"/>
      <c r="K31" s="254"/>
      <c r="L31" s="255"/>
      <c r="M31" s="87"/>
    </row>
    <row r="32" spans="1:14" x14ac:dyDescent="0.2">
      <c r="A32" s="169" t="s">
        <v>33</v>
      </c>
      <c r="B32" s="254"/>
      <c r="C32" s="254"/>
      <c r="D32" s="254"/>
      <c r="E32" s="254"/>
      <c r="F32" s="254">
        <v>21.7</v>
      </c>
      <c r="G32" s="254"/>
      <c r="H32" s="254"/>
      <c r="I32" s="254"/>
      <c r="J32" s="254"/>
      <c r="K32" s="254"/>
      <c r="L32" s="255">
        <v>21.7</v>
      </c>
      <c r="M32" s="87"/>
    </row>
    <row r="33" spans="1:13" x14ac:dyDescent="0.2">
      <c r="A33" s="169" t="s">
        <v>34</v>
      </c>
      <c r="B33" s="254"/>
      <c r="C33" s="254"/>
      <c r="D33" s="254"/>
      <c r="E33" s="254"/>
      <c r="F33" s="254">
        <v>-4.7</v>
      </c>
      <c r="G33" s="254"/>
      <c r="H33" s="254"/>
      <c r="I33" s="254"/>
      <c r="J33" s="254"/>
      <c r="K33" s="254"/>
      <c r="L33" s="255">
        <v>-4.7</v>
      </c>
      <c r="M33" s="87"/>
    </row>
    <row r="34" spans="1:13" x14ac:dyDescent="0.2">
      <c r="A34" s="169" t="s">
        <v>35</v>
      </c>
      <c r="B34" s="254"/>
      <c r="C34" s="254"/>
      <c r="D34" s="254"/>
      <c r="E34" s="254">
        <v>-12.1</v>
      </c>
      <c r="F34" s="254"/>
      <c r="G34" s="254"/>
      <c r="H34" s="254"/>
      <c r="I34" s="254"/>
      <c r="J34" s="254"/>
      <c r="K34" s="254"/>
      <c r="L34" s="255">
        <v>-12.1</v>
      </c>
      <c r="M34" s="87"/>
    </row>
    <row r="35" spans="1:13" x14ac:dyDescent="0.2">
      <c r="A35" s="169" t="s">
        <v>112</v>
      </c>
      <c r="B35" s="254"/>
      <c r="C35" s="254"/>
      <c r="D35" s="254"/>
      <c r="E35" s="254">
        <v>0.8</v>
      </c>
      <c r="F35" s="254"/>
      <c r="G35" s="254"/>
      <c r="H35" s="254"/>
      <c r="I35" s="254"/>
      <c r="J35" s="254"/>
      <c r="K35" s="254"/>
      <c r="L35" s="255">
        <v>0.8</v>
      </c>
      <c r="M35" s="87"/>
    </row>
    <row r="36" spans="1:13" ht="25.5" x14ac:dyDescent="0.2">
      <c r="A36" s="169" t="s">
        <v>37</v>
      </c>
      <c r="B36" s="254"/>
      <c r="C36" s="254"/>
      <c r="D36" s="254"/>
      <c r="E36" s="254"/>
      <c r="F36" s="254"/>
      <c r="G36" s="254">
        <v>12.8</v>
      </c>
      <c r="H36" s="254"/>
      <c r="I36" s="254"/>
      <c r="J36" s="254"/>
      <c r="K36" s="254"/>
      <c r="L36" s="255">
        <v>12.8</v>
      </c>
      <c r="M36" s="87"/>
    </row>
    <row r="37" spans="1:13" x14ac:dyDescent="0.2">
      <c r="A37" s="168"/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L37" s="255"/>
      <c r="M37" s="87"/>
    </row>
    <row r="38" spans="1:13" ht="25.5" x14ac:dyDescent="0.2">
      <c r="A38" s="167" t="s">
        <v>80</v>
      </c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L38" s="255"/>
      <c r="M38" s="87"/>
    </row>
    <row r="39" spans="1:13" x14ac:dyDescent="0.2">
      <c r="A39" s="159" t="s">
        <v>81</v>
      </c>
      <c r="B39" s="254"/>
      <c r="C39" s="254"/>
      <c r="D39" s="254"/>
      <c r="E39" s="254"/>
      <c r="F39" s="254"/>
      <c r="G39" s="254"/>
      <c r="H39" s="254"/>
      <c r="I39" s="254">
        <v>-849.2</v>
      </c>
      <c r="J39" s="254"/>
      <c r="K39" s="254"/>
      <c r="L39" s="255">
        <v>-849.2</v>
      </c>
      <c r="M39" s="87"/>
    </row>
    <row r="40" spans="1:13" ht="39" customHeight="1" x14ac:dyDescent="0.2">
      <c r="A40" s="159" t="s">
        <v>82</v>
      </c>
      <c r="B40" s="254">
        <v>0.1</v>
      </c>
      <c r="C40" s="254"/>
      <c r="D40" s="254">
        <v>22.1</v>
      </c>
      <c r="E40" s="254"/>
      <c r="F40" s="254"/>
      <c r="G40" s="254"/>
      <c r="H40" s="254"/>
      <c r="I40" s="254"/>
      <c r="J40" s="254"/>
      <c r="K40" s="254"/>
      <c r="L40" s="255">
        <v>22.2</v>
      </c>
      <c r="M40" s="87"/>
    </row>
    <row r="41" spans="1:13" x14ac:dyDescent="0.2">
      <c r="A41" s="159" t="s">
        <v>83</v>
      </c>
      <c r="B41" s="254"/>
      <c r="C41" s="254"/>
      <c r="D41" s="254"/>
      <c r="E41" s="254"/>
      <c r="F41" s="254"/>
      <c r="G41" s="254"/>
      <c r="H41" s="254"/>
      <c r="I41" s="254"/>
      <c r="J41" s="254"/>
      <c r="K41" s="254"/>
      <c r="L41" s="255" t="s">
        <v>29</v>
      </c>
      <c r="M41" s="87"/>
    </row>
    <row r="42" spans="1:13" ht="25.5" x14ac:dyDescent="0.2">
      <c r="A42" s="159" t="s">
        <v>84</v>
      </c>
      <c r="B42" s="254"/>
      <c r="C42" s="254"/>
      <c r="D42" s="254"/>
      <c r="E42" s="254"/>
      <c r="F42" s="254"/>
      <c r="G42" s="254"/>
      <c r="H42" s="254"/>
      <c r="I42" s="254"/>
      <c r="J42" s="254"/>
      <c r="K42" s="254">
        <v>-0.5</v>
      </c>
      <c r="L42" s="255">
        <v>-0.5</v>
      </c>
      <c r="M42" s="87"/>
    </row>
    <row r="43" spans="1:13" ht="25.5" x14ac:dyDescent="0.2">
      <c r="A43" s="160" t="s">
        <v>85</v>
      </c>
      <c r="B43" s="256"/>
      <c r="C43" s="256"/>
      <c r="D43" s="256">
        <v>16.600000000000001</v>
      </c>
      <c r="E43" s="256"/>
      <c r="F43" s="256"/>
      <c r="G43" s="256"/>
      <c r="H43" s="256">
        <v>14.7</v>
      </c>
      <c r="I43" s="256">
        <v>-14.5</v>
      </c>
      <c r="J43" s="256"/>
      <c r="K43" s="256"/>
      <c r="L43" s="257">
        <v>16.8</v>
      </c>
      <c r="M43" s="87"/>
    </row>
    <row r="44" spans="1:13" x14ac:dyDescent="0.2">
      <c r="A44" s="158" t="s">
        <v>125</v>
      </c>
      <c r="B44" s="250">
        <v>66</v>
      </c>
      <c r="C44" s="250">
        <v>100.3</v>
      </c>
      <c r="D44" s="250">
        <v>244.5</v>
      </c>
      <c r="E44" s="250">
        <v>24.9</v>
      </c>
      <c r="F44" s="250">
        <v>83</v>
      </c>
      <c r="G44" s="250">
        <v>-92.4</v>
      </c>
      <c r="H44" s="250">
        <v>-203.1</v>
      </c>
      <c r="I44" s="250">
        <v>1999</v>
      </c>
      <c r="J44" s="250">
        <v>394.1</v>
      </c>
      <c r="K44" s="250">
        <v>16.3</v>
      </c>
      <c r="L44" s="251">
        <v>2632.6</v>
      </c>
      <c r="M44" s="87"/>
    </row>
    <row r="45" spans="1:13" x14ac:dyDescent="0.2">
      <c r="A45" s="86"/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176"/>
    </row>
    <row r="46" spans="1:13" ht="54" x14ac:dyDescent="0.2">
      <c r="A46" s="155" t="s">
        <v>8</v>
      </c>
      <c r="B46" s="156" t="s">
        <v>86</v>
      </c>
      <c r="C46" s="156" t="s">
        <v>87</v>
      </c>
      <c r="D46" s="156" t="s">
        <v>88</v>
      </c>
      <c r="E46" s="156" t="s">
        <v>89</v>
      </c>
      <c r="F46" s="156" t="s">
        <v>33</v>
      </c>
      <c r="G46" s="156" t="s">
        <v>37</v>
      </c>
      <c r="H46" s="156" t="s">
        <v>90</v>
      </c>
      <c r="I46" s="156" t="s">
        <v>91</v>
      </c>
      <c r="J46" s="156" t="s">
        <v>78</v>
      </c>
      <c r="K46" s="156" t="s">
        <v>18</v>
      </c>
      <c r="L46" s="157" t="s">
        <v>92</v>
      </c>
    </row>
    <row r="47" spans="1:13" x14ac:dyDescent="0.2">
      <c r="A47" s="158" t="s">
        <v>111</v>
      </c>
      <c r="B47" s="250">
        <v>65.900000000000006</v>
      </c>
      <c r="C47" s="250">
        <v>100.3</v>
      </c>
      <c r="D47" s="250">
        <v>205.8</v>
      </c>
      <c r="E47" s="250">
        <v>36.200000000000003</v>
      </c>
      <c r="F47" s="250">
        <v>65.900000000000006</v>
      </c>
      <c r="G47" s="250">
        <v>-105.2</v>
      </c>
      <c r="H47" s="250">
        <v>-217.8</v>
      </c>
      <c r="I47" s="250">
        <v>2862.7</v>
      </c>
      <c r="J47" s="250"/>
      <c r="K47" s="250">
        <v>15</v>
      </c>
      <c r="L47" s="251">
        <v>3028.9</v>
      </c>
    </row>
    <row r="48" spans="1:13" x14ac:dyDescent="0.2">
      <c r="A48" s="165"/>
      <c r="B48" s="252"/>
      <c r="C48" s="252"/>
      <c r="D48" s="252"/>
      <c r="E48" s="252"/>
      <c r="F48" s="252"/>
      <c r="G48" s="252"/>
      <c r="H48" s="252"/>
      <c r="I48" s="252"/>
      <c r="J48" s="252"/>
      <c r="K48" s="252"/>
      <c r="L48" s="253"/>
    </row>
    <row r="49" spans="1:12" x14ac:dyDescent="0.2">
      <c r="A49" s="166" t="s">
        <v>78</v>
      </c>
      <c r="B49" s="254"/>
      <c r="C49" s="254"/>
      <c r="D49" s="254"/>
      <c r="E49" s="254"/>
      <c r="F49" s="254"/>
      <c r="G49" s="254"/>
      <c r="H49" s="254"/>
      <c r="I49" s="254"/>
      <c r="J49" s="254">
        <v>840.8</v>
      </c>
      <c r="K49" s="254">
        <v>4.4000000000000004</v>
      </c>
      <c r="L49" s="255">
        <v>845.2</v>
      </c>
    </row>
    <row r="50" spans="1:12" x14ac:dyDescent="0.2">
      <c r="A50" s="166"/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5"/>
    </row>
    <row r="51" spans="1:12" x14ac:dyDescent="0.2">
      <c r="A51" s="166" t="s">
        <v>79</v>
      </c>
      <c r="B51" s="254"/>
      <c r="C51" s="254"/>
      <c r="D51" s="254"/>
      <c r="E51" s="254"/>
      <c r="F51" s="254"/>
      <c r="G51" s="254"/>
      <c r="H51" s="254"/>
      <c r="I51" s="254"/>
      <c r="J51" s="254"/>
      <c r="K51" s="254"/>
      <c r="L51" s="255"/>
    </row>
    <row r="52" spans="1:12" x14ac:dyDescent="0.2">
      <c r="A52" s="169" t="s">
        <v>33</v>
      </c>
      <c r="B52" s="254"/>
      <c r="C52" s="254"/>
      <c r="D52" s="254"/>
      <c r="E52" s="254"/>
      <c r="F52" s="254">
        <v>13.8</v>
      </c>
      <c r="G52" s="254"/>
      <c r="H52" s="254"/>
      <c r="I52" s="254"/>
      <c r="J52" s="254"/>
      <c r="K52" s="254"/>
      <c r="L52" s="255">
        <v>13.8</v>
      </c>
    </row>
    <row r="53" spans="1:12" x14ac:dyDescent="0.2">
      <c r="A53" s="169" t="s">
        <v>34</v>
      </c>
      <c r="B53" s="254"/>
      <c r="C53" s="254"/>
      <c r="D53" s="254"/>
      <c r="E53" s="254"/>
      <c r="F53" s="254">
        <v>-14.9</v>
      </c>
      <c r="G53" s="254"/>
      <c r="H53" s="254"/>
      <c r="I53" s="254"/>
      <c r="J53" s="254"/>
      <c r="K53" s="254"/>
      <c r="L53" s="255">
        <v>-14.9</v>
      </c>
    </row>
    <row r="54" spans="1:12" x14ac:dyDescent="0.2">
      <c r="A54" s="169" t="s">
        <v>35</v>
      </c>
      <c r="B54" s="254"/>
      <c r="C54" s="254"/>
      <c r="D54" s="254"/>
      <c r="E54" s="254">
        <v>-16.3</v>
      </c>
      <c r="F54" s="254"/>
      <c r="G54" s="254"/>
      <c r="H54" s="254"/>
      <c r="I54" s="254"/>
      <c r="J54" s="254"/>
      <c r="K54" s="254"/>
      <c r="L54" s="255">
        <v>-16.3</v>
      </c>
    </row>
    <row r="55" spans="1:12" x14ac:dyDescent="0.2">
      <c r="A55" s="169" t="s">
        <v>112</v>
      </c>
      <c r="B55" s="254"/>
      <c r="C55" s="254"/>
      <c r="D55" s="254"/>
      <c r="E55" s="254">
        <v>7.1</v>
      </c>
      <c r="F55" s="254"/>
      <c r="G55" s="254"/>
      <c r="H55" s="254"/>
      <c r="I55" s="254"/>
      <c r="J55" s="254"/>
      <c r="K55" s="254"/>
      <c r="L55" s="255">
        <v>7.1</v>
      </c>
    </row>
    <row r="56" spans="1:12" ht="25.5" x14ac:dyDescent="0.2">
      <c r="A56" s="169" t="s">
        <v>37</v>
      </c>
      <c r="B56" s="254"/>
      <c r="C56" s="254"/>
      <c r="D56" s="254"/>
      <c r="E56" s="254"/>
      <c r="F56" s="254"/>
      <c r="G56" s="254">
        <v>15.7</v>
      </c>
      <c r="H56" s="254"/>
      <c r="I56" s="254"/>
      <c r="J56" s="254"/>
      <c r="K56" s="254"/>
      <c r="L56" s="255">
        <v>15.7</v>
      </c>
    </row>
    <row r="57" spans="1:12" x14ac:dyDescent="0.2">
      <c r="A57" s="168"/>
      <c r="B57" s="254"/>
      <c r="C57" s="254"/>
      <c r="D57" s="254"/>
      <c r="E57" s="254"/>
      <c r="F57" s="254"/>
      <c r="G57" s="254"/>
      <c r="H57" s="254"/>
      <c r="I57" s="254"/>
      <c r="J57" s="254"/>
      <c r="K57" s="254"/>
      <c r="L57" s="255"/>
    </row>
    <row r="58" spans="1:12" ht="25.5" x14ac:dyDescent="0.2">
      <c r="A58" s="167" t="s">
        <v>80</v>
      </c>
      <c r="B58" s="254"/>
      <c r="C58" s="254"/>
      <c r="D58" s="254"/>
      <c r="E58" s="254"/>
      <c r="F58" s="254"/>
      <c r="G58" s="254"/>
      <c r="H58" s="254"/>
      <c r="I58" s="254"/>
      <c r="J58" s="254"/>
      <c r="K58" s="254"/>
      <c r="L58" s="255"/>
    </row>
    <row r="59" spans="1:12" x14ac:dyDescent="0.2">
      <c r="A59" s="159" t="s">
        <v>81</v>
      </c>
      <c r="B59" s="254"/>
      <c r="C59" s="254"/>
      <c r="D59" s="254"/>
      <c r="E59" s="254"/>
      <c r="F59" s="254"/>
      <c r="G59" s="254"/>
      <c r="H59" s="254"/>
      <c r="I59" s="254">
        <v>-849.2</v>
      </c>
      <c r="J59" s="254"/>
      <c r="K59" s="254"/>
      <c r="L59" s="255">
        <v>-849.2</v>
      </c>
    </row>
    <row r="60" spans="1:12" x14ac:dyDescent="0.2">
      <c r="A60" s="159" t="s">
        <v>82</v>
      </c>
      <c r="B60" s="254">
        <v>0.1</v>
      </c>
      <c r="C60" s="254"/>
      <c r="D60" s="254">
        <v>22.9</v>
      </c>
      <c r="E60" s="254"/>
      <c r="F60" s="254"/>
      <c r="G60" s="254"/>
      <c r="H60" s="254"/>
      <c r="I60" s="254"/>
      <c r="J60" s="254"/>
      <c r="K60" s="254"/>
      <c r="L60" s="255">
        <v>23.1</v>
      </c>
    </row>
    <row r="61" spans="1:12" x14ac:dyDescent="0.2">
      <c r="A61" s="159" t="s">
        <v>83</v>
      </c>
      <c r="B61" s="254"/>
      <c r="C61" s="254"/>
      <c r="D61" s="254"/>
      <c r="E61" s="254"/>
      <c r="F61" s="254"/>
      <c r="G61" s="254"/>
      <c r="H61" s="254"/>
      <c r="I61" s="254"/>
      <c r="J61" s="254"/>
      <c r="K61" s="254"/>
      <c r="L61" s="255" t="s">
        <v>29</v>
      </c>
    </row>
    <row r="62" spans="1:12" ht="25.5" x14ac:dyDescent="0.2">
      <c r="A62" s="159" t="s">
        <v>84</v>
      </c>
      <c r="B62" s="254"/>
      <c r="C62" s="254"/>
      <c r="D62" s="254"/>
      <c r="E62" s="254"/>
      <c r="F62" s="254"/>
      <c r="G62" s="254"/>
      <c r="H62" s="254"/>
      <c r="I62" s="254"/>
      <c r="J62" s="254"/>
      <c r="K62" s="254">
        <v>-3.4</v>
      </c>
      <c r="L62" s="255">
        <v>-3.4</v>
      </c>
    </row>
    <row r="63" spans="1:12" ht="25.5" x14ac:dyDescent="0.2">
      <c r="A63" s="160" t="s">
        <v>85</v>
      </c>
      <c r="B63" s="256"/>
      <c r="C63" s="256"/>
      <c r="D63" s="256">
        <v>30.4</v>
      </c>
      <c r="E63" s="256"/>
      <c r="F63" s="256"/>
      <c r="G63" s="256"/>
      <c r="H63" s="256">
        <v>14.5</v>
      </c>
      <c r="I63" s="256">
        <v>-14.3</v>
      </c>
      <c r="J63" s="256"/>
      <c r="K63" s="256"/>
      <c r="L63" s="257">
        <v>30.6</v>
      </c>
    </row>
    <row r="64" spans="1:12" x14ac:dyDescent="0.2">
      <c r="A64" s="158" t="s">
        <v>116</v>
      </c>
      <c r="B64" s="250">
        <v>66</v>
      </c>
      <c r="C64" s="250">
        <v>100.3</v>
      </c>
      <c r="D64" s="250">
        <v>259.10000000000002</v>
      </c>
      <c r="E64" s="250">
        <v>27</v>
      </c>
      <c r="F64" s="250">
        <v>64.8</v>
      </c>
      <c r="G64" s="250">
        <v>-89.5</v>
      </c>
      <c r="H64" s="250">
        <v>-203.3</v>
      </c>
      <c r="I64" s="250">
        <v>1999.2</v>
      </c>
      <c r="J64" s="250">
        <v>840.8</v>
      </c>
      <c r="K64" s="250">
        <v>16</v>
      </c>
      <c r="L64" s="251">
        <v>3080.6</v>
      </c>
    </row>
  </sheetData>
  <phoneticPr fontId="5" type="noConversion"/>
  <pageMargins left="0.69" right="0.75" top="1" bottom="1" header="0.5" footer="0.5"/>
  <pageSetup paperSize="9" scale="5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O369"/>
  <sheetViews>
    <sheetView zoomScaleNormal="100" workbookViewId="0"/>
  </sheetViews>
  <sheetFormatPr defaultRowHeight="12.75" x14ac:dyDescent="0.2"/>
  <cols>
    <col min="1" max="1" width="56" style="65" customWidth="1"/>
    <col min="2" max="2" width="11.85546875" style="65" customWidth="1"/>
    <col min="3" max="3" width="4.28515625" style="65" customWidth="1"/>
    <col min="4" max="4" width="10.28515625" style="65" customWidth="1"/>
    <col min="5" max="5" width="4.28515625" style="65" customWidth="1"/>
    <col min="6" max="6" width="11.85546875" style="65" customWidth="1"/>
    <col min="7" max="7" width="4.28515625" style="65" customWidth="1"/>
    <col min="8" max="8" width="10.28515625" style="65" customWidth="1"/>
    <col min="9" max="9" width="4.28515625" style="65" customWidth="1"/>
    <col min="10" max="10" width="11.7109375" style="65" customWidth="1"/>
    <col min="11" max="16384" width="9.140625" style="65"/>
  </cols>
  <sheetData>
    <row r="1" spans="1:10" ht="15.75" x14ac:dyDescent="0.25">
      <c r="A1" s="161" t="s">
        <v>114</v>
      </c>
      <c r="B1" s="127"/>
      <c r="C1" s="127"/>
      <c r="D1" s="127"/>
      <c r="E1" s="127"/>
      <c r="F1" s="127"/>
      <c r="G1" s="127"/>
      <c r="H1" s="127"/>
      <c r="I1" s="127"/>
      <c r="J1" s="127"/>
    </row>
    <row r="2" spans="1:10" ht="15.75" x14ac:dyDescent="0.25">
      <c r="A2" s="161" t="s">
        <v>93</v>
      </c>
      <c r="B2" s="127"/>
      <c r="C2" s="127"/>
      <c r="D2" s="127"/>
      <c r="E2" s="127"/>
      <c r="F2" s="127"/>
      <c r="G2" s="127"/>
      <c r="H2" s="127"/>
      <c r="I2" s="127"/>
      <c r="J2" s="127"/>
    </row>
    <row r="3" spans="1:10" x14ac:dyDescent="0.2">
      <c r="A3" s="150"/>
      <c r="B3" s="150"/>
      <c r="C3" s="150"/>
      <c r="D3" s="150"/>
      <c r="E3" s="150"/>
      <c r="F3" s="150"/>
      <c r="G3" s="150"/>
      <c r="H3" s="150"/>
      <c r="I3" s="150"/>
      <c r="J3" s="127"/>
    </row>
    <row r="4" spans="1:10" x14ac:dyDescent="0.2">
      <c r="A4" s="162" t="s">
        <v>8</v>
      </c>
      <c r="B4" s="163" t="s">
        <v>119</v>
      </c>
      <c r="C4" s="163"/>
      <c r="D4" s="163" t="s">
        <v>120</v>
      </c>
      <c r="E4" s="163"/>
      <c r="F4" s="163" t="s">
        <v>121</v>
      </c>
      <c r="G4" s="163"/>
      <c r="H4" s="163" t="s">
        <v>122</v>
      </c>
      <c r="I4" s="163"/>
      <c r="J4" s="163" t="s">
        <v>115</v>
      </c>
    </row>
    <row r="5" spans="1:10" x14ac:dyDescent="0.2">
      <c r="A5" s="103" t="s">
        <v>2</v>
      </c>
      <c r="B5" s="191">
        <v>306.5</v>
      </c>
      <c r="C5" s="192"/>
      <c r="D5" s="192">
        <v>280.5</v>
      </c>
      <c r="E5" s="192"/>
      <c r="F5" s="191">
        <v>521.79999999999995</v>
      </c>
      <c r="G5" s="192"/>
      <c r="H5" s="192">
        <v>492</v>
      </c>
      <c r="I5" s="192"/>
      <c r="J5" s="192">
        <v>1042.4000000000001</v>
      </c>
    </row>
    <row r="6" spans="1:10" x14ac:dyDescent="0.2">
      <c r="A6" s="107" t="s">
        <v>94</v>
      </c>
      <c r="B6" s="184">
        <v>-42.4</v>
      </c>
      <c r="C6" s="185"/>
      <c r="D6" s="185">
        <v>56.2</v>
      </c>
      <c r="E6" s="185"/>
      <c r="F6" s="184">
        <v>62.9</v>
      </c>
      <c r="G6" s="185"/>
      <c r="H6" s="185">
        <v>-5.2</v>
      </c>
      <c r="I6" s="185"/>
      <c r="J6" s="185">
        <v>-11.2</v>
      </c>
    </row>
    <row r="7" spans="1:10" x14ac:dyDescent="0.2">
      <c r="A7" s="104" t="s">
        <v>30</v>
      </c>
      <c r="B7" s="219">
        <v>59.4</v>
      </c>
      <c r="C7" s="195"/>
      <c r="D7" s="220">
        <v>29.5</v>
      </c>
      <c r="E7" s="195"/>
      <c r="F7" s="219">
        <v>116.3</v>
      </c>
      <c r="G7" s="195"/>
      <c r="H7" s="220">
        <v>58.5</v>
      </c>
      <c r="I7" s="195"/>
      <c r="J7" s="204">
        <v>118.9</v>
      </c>
    </row>
    <row r="8" spans="1:10" x14ac:dyDescent="0.2">
      <c r="A8" s="186"/>
      <c r="B8" s="210"/>
      <c r="C8" s="62"/>
      <c r="D8" s="62"/>
      <c r="E8" s="62"/>
      <c r="F8" s="210"/>
      <c r="G8" s="62"/>
      <c r="H8" s="62"/>
      <c r="I8" s="62"/>
      <c r="J8" s="62"/>
    </row>
    <row r="9" spans="1:10" s="94" customFormat="1" ht="12" customHeight="1" x14ac:dyDescent="0.2">
      <c r="A9" s="70" t="s">
        <v>95</v>
      </c>
      <c r="B9" s="210">
        <v>323.5</v>
      </c>
      <c r="C9" s="258"/>
      <c r="D9" s="62">
        <v>366.2</v>
      </c>
      <c r="E9" s="258"/>
      <c r="F9" s="210">
        <v>701.1</v>
      </c>
      <c r="G9" s="258"/>
      <c r="H9" s="62">
        <v>545.20000000000005</v>
      </c>
      <c r="I9" s="258"/>
      <c r="J9" s="258">
        <v>1150.0999999999999</v>
      </c>
    </row>
    <row r="10" spans="1:10" x14ac:dyDescent="0.2">
      <c r="A10" s="115"/>
      <c r="B10" s="211"/>
      <c r="C10" s="212"/>
      <c r="D10" s="212"/>
      <c r="E10" s="212"/>
      <c r="F10" s="211"/>
      <c r="G10" s="212"/>
      <c r="H10" s="212"/>
      <c r="I10" s="212"/>
      <c r="J10" s="212"/>
    </row>
    <row r="11" spans="1:10" x14ac:dyDescent="0.2">
      <c r="A11" s="107" t="s">
        <v>96</v>
      </c>
      <c r="B11" s="217">
        <v>-75.2</v>
      </c>
      <c r="C11" s="185"/>
      <c r="D11" s="218">
        <v>-60.9</v>
      </c>
      <c r="E11" s="185"/>
      <c r="F11" s="217">
        <v>-140.1</v>
      </c>
      <c r="G11" s="185"/>
      <c r="H11" s="218">
        <v>-119.8</v>
      </c>
      <c r="I11" s="185"/>
      <c r="J11" s="202">
        <v>-180.2</v>
      </c>
    </row>
    <row r="12" spans="1:10" x14ac:dyDescent="0.2">
      <c r="A12" s="186"/>
      <c r="B12" s="210"/>
      <c r="C12" s="62"/>
      <c r="D12" s="62"/>
      <c r="E12" s="62"/>
      <c r="F12" s="210"/>
      <c r="G12" s="62"/>
      <c r="H12" s="62"/>
      <c r="I12" s="62"/>
      <c r="J12" s="62"/>
    </row>
    <row r="13" spans="1:10" s="94" customFormat="1" x14ac:dyDescent="0.2">
      <c r="A13" s="164" t="s">
        <v>97</v>
      </c>
      <c r="B13" s="259">
        <v>248.2</v>
      </c>
      <c r="C13" s="228"/>
      <c r="D13" s="260">
        <v>305.3</v>
      </c>
      <c r="E13" s="228"/>
      <c r="F13" s="259">
        <v>561</v>
      </c>
      <c r="G13" s="228"/>
      <c r="H13" s="260">
        <v>425.4</v>
      </c>
      <c r="I13" s="228"/>
      <c r="J13" s="260">
        <v>969.8</v>
      </c>
    </row>
    <row r="14" spans="1:10" x14ac:dyDescent="0.2">
      <c r="A14" s="115"/>
      <c r="B14" s="211"/>
      <c r="C14" s="212"/>
      <c r="D14" s="212"/>
      <c r="E14" s="212"/>
      <c r="F14" s="211"/>
      <c r="G14" s="212"/>
      <c r="H14" s="212"/>
      <c r="I14" s="212"/>
      <c r="J14" s="212"/>
    </row>
    <row r="15" spans="1:10" x14ac:dyDescent="0.2">
      <c r="A15" s="107" t="s">
        <v>98</v>
      </c>
      <c r="B15" s="184">
        <v>-25.8</v>
      </c>
      <c r="C15" s="185"/>
      <c r="D15" s="185">
        <v>-26.9</v>
      </c>
      <c r="E15" s="185"/>
      <c r="F15" s="184">
        <v>-58.1</v>
      </c>
      <c r="G15" s="185"/>
      <c r="H15" s="185">
        <v>-54.1</v>
      </c>
      <c r="I15" s="185"/>
      <c r="J15" s="185">
        <v>-121.1</v>
      </c>
    </row>
    <row r="16" spans="1:10" x14ac:dyDescent="0.2">
      <c r="A16" s="105"/>
      <c r="B16" s="194"/>
      <c r="C16" s="195"/>
      <c r="D16" s="195"/>
      <c r="E16" s="195"/>
      <c r="F16" s="194"/>
      <c r="G16" s="195"/>
      <c r="H16" s="195"/>
      <c r="I16" s="195"/>
      <c r="J16" s="195"/>
    </row>
    <row r="17" spans="1:15" s="94" customFormat="1" x14ac:dyDescent="0.2">
      <c r="A17" s="164" t="s">
        <v>99</v>
      </c>
      <c r="B17" s="259">
        <v>222.5</v>
      </c>
      <c r="C17" s="228"/>
      <c r="D17" s="260">
        <v>278.39999999999998</v>
      </c>
      <c r="E17" s="228"/>
      <c r="F17" s="259">
        <v>502.9</v>
      </c>
      <c r="G17" s="228"/>
      <c r="H17" s="260">
        <v>371.3</v>
      </c>
      <c r="I17" s="228"/>
      <c r="J17" s="260">
        <v>848.7</v>
      </c>
    </row>
    <row r="18" spans="1:15" x14ac:dyDescent="0.2">
      <c r="A18" s="115"/>
      <c r="B18" s="211"/>
      <c r="C18" s="212"/>
      <c r="D18" s="212"/>
      <c r="E18" s="212"/>
      <c r="F18" s="211"/>
      <c r="G18" s="212"/>
      <c r="H18" s="212"/>
      <c r="I18" s="212"/>
      <c r="J18" s="212"/>
    </row>
    <row r="19" spans="1:15" x14ac:dyDescent="0.2">
      <c r="A19" s="107" t="s">
        <v>83</v>
      </c>
      <c r="B19" s="217" t="s">
        <v>29</v>
      </c>
      <c r="C19" s="185"/>
      <c r="D19" s="218" t="s">
        <v>29</v>
      </c>
      <c r="E19" s="185"/>
      <c r="F19" s="217" t="s">
        <v>29</v>
      </c>
      <c r="G19" s="185"/>
      <c r="H19" s="218" t="s">
        <v>29</v>
      </c>
      <c r="I19" s="185"/>
      <c r="J19" s="202" t="s">
        <v>29</v>
      </c>
    </row>
    <row r="20" spans="1:15" x14ac:dyDescent="0.2">
      <c r="A20" s="107" t="s">
        <v>82</v>
      </c>
      <c r="B20" s="201">
        <v>37.5</v>
      </c>
      <c r="C20" s="185"/>
      <c r="D20" s="202">
        <v>22.2</v>
      </c>
      <c r="E20" s="185"/>
      <c r="F20" s="201">
        <v>37.5</v>
      </c>
      <c r="G20" s="185"/>
      <c r="H20" s="202">
        <v>22.2</v>
      </c>
      <c r="I20" s="185"/>
      <c r="J20" s="202">
        <v>23.1</v>
      </c>
    </row>
    <row r="21" spans="1:15" x14ac:dyDescent="0.2">
      <c r="A21" s="107" t="s">
        <v>81</v>
      </c>
      <c r="B21" s="217">
        <v>-68.8</v>
      </c>
      <c r="C21" s="185"/>
      <c r="D21" s="218">
        <v>-63</v>
      </c>
      <c r="E21" s="185"/>
      <c r="F21" s="217">
        <v>-851.7</v>
      </c>
      <c r="G21" s="185"/>
      <c r="H21" s="218">
        <v>-849.2</v>
      </c>
      <c r="I21" s="185"/>
      <c r="J21" s="202">
        <v>-849.2</v>
      </c>
    </row>
    <row r="22" spans="1:15" x14ac:dyDescent="0.2">
      <c r="A22" s="107" t="s">
        <v>100</v>
      </c>
      <c r="B22" s="184">
        <v>-220.1</v>
      </c>
      <c r="C22" s="185"/>
      <c r="D22" s="185">
        <v>-212</v>
      </c>
      <c r="E22" s="185"/>
      <c r="F22" s="184">
        <v>295.89999999999998</v>
      </c>
      <c r="G22" s="185"/>
      <c r="H22" s="185">
        <v>475.6</v>
      </c>
      <c r="I22" s="185"/>
      <c r="J22" s="185">
        <v>155.30000000000001</v>
      </c>
    </row>
    <row r="23" spans="1:15" x14ac:dyDescent="0.2">
      <c r="A23" s="107" t="s">
        <v>101</v>
      </c>
      <c r="B23" s="184">
        <v>-27.1</v>
      </c>
      <c r="C23" s="185"/>
      <c r="D23" s="185">
        <v>-0.3</v>
      </c>
      <c r="E23" s="185"/>
      <c r="F23" s="184">
        <v>-52.2</v>
      </c>
      <c r="G23" s="185"/>
      <c r="H23" s="185">
        <v>-4.5</v>
      </c>
      <c r="I23" s="185"/>
      <c r="J23" s="185">
        <v>-35.299999999999997</v>
      </c>
      <c r="N23" s="263"/>
      <c r="O23" s="263"/>
    </row>
    <row r="24" spans="1:15" x14ac:dyDescent="0.2">
      <c r="A24" s="107" t="s">
        <v>102</v>
      </c>
      <c r="B24" s="217">
        <v>-0.4</v>
      </c>
      <c r="C24" s="185"/>
      <c r="D24" s="218">
        <v>-0.5</v>
      </c>
      <c r="E24" s="185"/>
      <c r="F24" s="217">
        <v>-0.4</v>
      </c>
      <c r="G24" s="185"/>
      <c r="H24" s="218">
        <v>-0.6</v>
      </c>
      <c r="I24" s="185"/>
      <c r="J24" s="202">
        <v>-3.1</v>
      </c>
    </row>
    <row r="25" spans="1:15" x14ac:dyDescent="0.2">
      <c r="A25" s="186"/>
      <c r="B25" s="261"/>
      <c r="C25" s="62"/>
      <c r="D25" s="262"/>
      <c r="E25" s="62"/>
      <c r="F25" s="261"/>
      <c r="G25" s="62"/>
      <c r="H25" s="262"/>
      <c r="I25" s="62"/>
      <c r="J25" s="62"/>
    </row>
    <row r="26" spans="1:15" x14ac:dyDescent="0.2">
      <c r="A26" s="164" t="s">
        <v>103</v>
      </c>
      <c r="B26" s="259">
        <v>-278.89999999999998</v>
      </c>
      <c r="C26" s="260"/>
      <c r="D26" s="260">
        <v>-253.6</v>
      </c>
      <c r="E26" s="260"/>
      <c r="F26" s="259">
        <v>-570.9</v>
      </c>
      <c r="G26" s="260"/>
      <c r="H26" s="260">
        <v>-356.4</v>
      </c>
      <c r="I26" s="260"/>
      <c r="J26" s="260">
        <v>-709.2</v>
      </c>
    </row>
    <row r="27" spans="1:15" x14ac:dyDescent="0.2">
      <c r="A27" s="64"/>
      <c r="B27" s="210"/>
      <c r="C27" s="62"/>
      <c r="D27" s="62"/>
      <c r="E27" s="62"/>
      <c r="F27" s="210"/>
      <c r="G27" s="62"/>
      <c r="H27" s="62"/>
      <c r="I27" s="62"/>
      <c r="J27" s="62"/>
    </row>
    <row r="28" spans="1:15" x14ac:dyDescent="0.2">
      <c r="A28" s="164" t="s">
        <v>104</v>
      </c>
      <c r="B28" s="227">
        <v>-56.5</v>
      </c>
      <c r="C28" s="228"/>
      <c r="D28" s="228">
        <v>24.8</v>
      </c>
      <c r="E28" s="228"/>
      <c r="F28" s="227">
        <v>-68</v>
      </c>
      <c r="G28" s="228"/>
      <c r="H28" s="228">
        <v>14.9</v>
      </c>
      <c r="I28" s="228"/>
      <c r="J28" s="228">
        <v>139.5</v>
      </c>
    </row>
    <row r="29" spans="1:15" x14ac:dyDescent="0.2">
      <c r="A29" s="64"/>
      <c r="B29" s="210"/>
      <c r="C29" s="62"/>
      <c r="D29" s="62"/>
      <c r="E29" s="62"/>
      <c r="F29" s="210"/>
      <c r="G29" s="62"/>
      <c r="H29" s="62"/>
      <c r="I29" s="62"/>
      <c r="J29" s="62"/>
    </row>
    <row r="30" spans="1:15" x14ac:dyDescent="0.2">
      <c r="A30" s="107" t="s">
        <v>105</v>
      </c>
      <c r="B30" s="217">
        <v>636.29999999999995</v>
      </c>
      <c r="C30" s="185"/>
      <c r="D30" s="218">
        <v>485.5</v>
      </c>
      <c r="E30" s="185"/>
      <c r="F30" s="217">
        <v>636</v>
      </c>
      <c r="G30" s="185"/>
      <c r="H30" s="218">
        <v>496.5</v>
      </c>
      <c r="I30" s="185"/>
      <c r="J30" s="202">
        <v>496.5</v>
      </c>
    </row>
    <row r="31" spans="1:15" x14ac:dyDescent="0.2">
      <c r="A31" s="107" t="s">
        <v>106</v>
      </c>
      <c r="B31" s="217">
        <v>-5.0999999999999996</v>
      </c>
      <c r="C31" s="185"/>
      <c r="D31" s="218">
        <v>1.5</v>
      </c>
      <c r="E31" s="185"/>
      <c r="F31" s="217">
        <v>6.8</v>
      </c>
      <c r="G31" s="185"/>
      <c r="H31" s="218">
        <v>0.3</v>
      </c>
      <c r="I31" s="185"/>
      <c r="J31" s="202">
        <v>-0.1</v>
      </c>
    </row>
    <row r="32" spans="1:15" x14ac:dyDescent="0.2">
      <c r="A32" s="64"/>
      <c r="B32" s="210"/>
      <c r="C32" s="62"/>
      <c r="D32" s="62"/>
      <c r="E32" s="62"/>
      <c r="F32" s="210"/>
      <c r="G32" s="62"/>
      <c r="H32" s="62"/>
      <c r="I32" s="62"/>
      <c r="J32" s="62"/>
    </row>
    <row r="33" spans="1:10" x14ac:dyDescent="0.2">
      <c r="A33" s="112" t="s">
        <v>107</v>
      </c>
      <c r="B33" s="214">
        <v>574.79999999999995</v>
      </c>
      <c r="C33" s="216"/>
      <c r="D33" s="216">
        <v>511.7</v>
      </c>
      <c r="E33" s="216"/>
      <c r="F33" s="214">
        <v>574.79999999999995</v>
      </c>
      <c r="G33" s="216"/>
      <c r="H33" s="216">
        <v>511.7</v>
      </c>
      <c r="I33" s="216"/>
      <c r="J33" s="216">
        <v>636</v>
      </c>
    </row>
    <row r="34" spans="1:10" x14ac:dyDescent="0.2">
      <c r="A34" s="64"/>
      <c r="B34" s="177"/>
      <c r="C34" s="177"/>
      <c r="D34" s="177"/>
      <c r="E34" s="177"/>
      <c r="F34" s="177"/>
      <c r="G34" s="177"/>
      <c r="H34" s="177"/>
      <c r="I34" s="177"/>
      <c r="J34" s="177"/>
    </row>
    <row r="35" spans="1:10" x14ac:dyDescent="0.2">
      <c r="A35" s="64"/>
      <c r="B35" s="63"/>
      <c r="C35" s="63"/>
      <c r="D35" s="63"/>
      <c r="E35" s="63"/>
      <c r="F35" s="63"/>
      <c r="G35" s="63"/>
      <c r="H35" s="63"/>
      <c r="I35" s="63"/>
      <c r="J35" s="62"/>
    </row>
    <row r="36" spans="1:10" x14ac:dyDescent="0.2">
      <c r="A36" s="150" t="s">
        <v>108</v>
      </c>
      <c r="B36" s="150"/>
      <c r="C36" s="150"/>
      <c r="D36" s="150"/>
      <c r="E36" s="150"/>
      <c r="F36" s="150"/>
      <c r="G36" s="150"/>
      <c r="H36" s="150"/>
      <c r="I36" s="150"/>
      <c r="J36" s="127"/>
    </row>
    <row r="37" spans="1:10" x14ac:dyDescent="0.2">
      <c r="A37" s="162" t="s">
        <v>8</v>
      </c>
      <c r="B37" s="163" t="s">
        <v>119</v>
      </c>
      <c r="C37" s="163"/>
      <c r="D37" s="163" t="s">
        <v>120</v>
      </c>
      <c r="E37" s="163"/>
      <c r="F37" s="163" t="s">
        <v>121</v>
      </c>
      <c r="G37" s="163"/>
      <c r="H37" s="163" t="s">
        <v>122</v>
      </c>
      <c r="I37" s="163"/>
      <c r="J37" s="163" t="s">
        <v>115</v>
      </c>
    </row>
    <row r="38" spans="1:10" x14ac:dyDescent="0.2">
      <c r="A38" s="186" t="s">
        <v>109</v>
      </c>
      <c r="B38" s="210">
        <v>-837.3</v>
      </c>
      <c r="C38" s="62"/>
      <c r="D38" s="62">
        <v>-1001.3</v>
      </c>
      <c r="E38" s="62"/>
      <c r="F38" s="210">
        <v>-1346.4</v>
      </c>
      <c r="G38" s="62"/>
      <c r="H38" s="62">
        <v>-1690.2</v>
      </c>
      <c r="I38" s="62"/>
      <c r="J38" s="62">
        <v>-1690.2</v>
      </c>
    </row>
    <row r="39" spans="1:10" x14ac:dyDescent="0.2">
      <c r="A39" s="187" t="s">
        <v>110</v>
      </c>
      <c r="B39" s="188">
        <v>-973.3</v>
      </c>
      <c r="C39" s="189"/>
      <c r="D39" s="189">
        <v>-1254.8</v>
      </c>
      <c r="E39" s="189"/>
      <c r="F39" s="188">
        <v>-973.3</v>
      </c>
      <c r="G39" s="189"/>
      <c r="H39" s="189">
        <v>-1254.8</v>
      </c>
      <c r="I39" s="189"/>
      <c r="J39" s="62">
        <v>-1704</v>
      </c>
    </row>
    <row r="40" spans="1:10" x14ac:dyDescent="0.2">
      <c r="A40" s="112" t="s">
        <v>108</v>
      </c>
      <c r="B40" s="213">
        <v>-136</v>
      </c>
      <c r="C40" s="216"/>
      <c r="D40" s="215">
        <v>-253.5</v>
      </c>
      <c r="E40" s="216"/>
      <c r="F40" s="213">
        <v>373.1</v>
      </c>
      <c r="G40" s="216"/>
      <c r="H40" s="215">
        <v>435.4</v>
      </c>
      <c r="I40" s="216"/>
      <c r="J40" s="215">
        <v>-13.8</v>
      </c>
    </row>
    <row r="41" spans="1:10" x14ac:dyDescent="0.2">
      <c r="A41" s="63"/>
      <c r="B41" s="178"/>
      <c r="C41" s="178"/>
      <c r="D41" s="178"/>
      <c r="E41" s="178"/>
      <c r="F41" s="178"/>
      <c r="G41" s="178"/>
      <c r="H41" s="178"/>
      <c r="I41" s="178"/>
      <c r="J41" s="179"/>
    </row>
    <row r="42" spans="1:10" x14ac:dyDescent="0.2">
      <c r="A42" s="63"/>
      <c r="B42" s="64"/>
      <c r="C42" s="64"/>
      <c r="D42" s="64"/>
      <c r="E42" s="64"/>
      <c r="F42" s="64"/>
      <c r="G42" s="64"/>
      <c r="H42" s="64"/>
      <c r="I42" s="64"/>
    </row>
    <row r="43" spans="1:10" x14ac:dyDescent="0.2">
      <c r="A43" s="64"/>
      <c r="B43" s="75"/>
      <c r="C43" s="75"/>
      <c r="D43" s="75"/>
      <c r="E43" s="75"/>
      <c r="F43" s="75"/>
      <c r="G43" s="75"/>
      <c r="H43" s="75"/>
      <c r="I43" s="75"/>
      <c r="J43" s="75"/>
    </row>
    <row r="44" spans="1:10" x14ac:dyDescent="0.2">
      <c r="A44" s="64"/>
      <c r="B44" s="64"/>
      <c r="C44" s="64"/>
      <c r="D44" s="64"/>
      <c r="E44" s="64"/>
      <c r="F44" s="64"/>
      <c r="G44" s="64"/>
      <c r="H44" s="64"/>
      <c r="I44" s="64"/>
      <c r="J44" s="64"/>
    </row>
    <row r="45" spans="1:10" x14ac:dyDescent="0.2">
      <c r="A45" s="63"/>
      <c r="B45" s="64"/>
      <c r="C45" s="64"/>
      <c r="D45" s="64"/>
      <c r="E45" s="64"/>
      <c r="F45" s="64"/>
      <c r="G45" s="64"/>
      <c r="H45" s="64"/>
      <c r="I45" s="64"/>
      <c r="J45" s="64"/>
    </row>
    <row r="46" spans="1:10" x14ac:dyDescent="0.2">
      <c r="A46" s="64"/>
      <c r="B46" s="64"/>
      <c r="C46" s="64"/>
      <c r="D46" s="64"/>
      <c r="E46" s="64"/>
      <c r="F46" s="64"/>
      <c r="G46" s="64"/>
      <c r="H46" s="64"/>
      <c r="I46" s="64"/>
      <c r="J46" s="64"/>
    </row>
    <row r="47" spans="1:10" x14ac:dyDescent="0.2">
      <c r="A47" s="63"/>
      <c r="B47" s="63"/>
      <c r="C47" s="63"/>
      <c r="D47" s="63"/>
      <c r="E47" s="63"/>
      <c r="F47" s="63"/>
      <c r="G47" s="63"/>
      <c r="H47" s="63"/>
      <c r="I47" s="63"/>
      <c r="J47" s="63"/>
    </row>
    <row r="48" spans="1:10" x14ac:dyDescent="0.2">
      <c r="A48" s="72"/>
      <c r="B48" s="64"/>
      <c r="C48" s="64"/>
      <c r="D48" s="64"/>
      <c r="E48" s="64"/>
      <c r="F48" s="64"/>
      <c r="G48" s="64"/>
      <c r="H48" s="64"/>
      <c r="I48" s="64"/>
      <c r="J48" s="64"/>
    </row>
    <row r="49" spans="1:10" x14ac:dyDescent="0.2">
      <c r="A49" s="64"/>
      <c r="B49" s="63"/>
      <c r="C49" s="63"/>
      <c r="D49" s="63"/>
      <c r="E49" s="63"/>
      <c r="F49" s="63"/>
      <c r="G49" s="63"/>
      <c r="H49" s="63"/>
      <c r="I49" s="63"/>
      <c r="J49" s="63"/>
    </row>
    <row r="50" spans="1:10" x14ac:dyDescent="0.2">
      <c r="A50" s="64"/>
      <c r="B50" s="72"/>
      <c r="C50" s="72"/>
      <c r="D50" s="72"/>
      <c r="E50" s="72"/>
      <c r="F50" s="72"/>
      <c r="G50" s="72"/>
      <c r="H50" s="72"/>
      <c r="I50" s="72"/>
      <c r="J50" s="72"/>
    </row>
    <row r="51" spans="1:10" x14ac:dyDescent="0.2">
      <c r="A51" s="64"/>
      <c r="B51" s="64"/>
      <c r="C51" s="64"/>
      <c r="D51" s="64"/>
      <c r="E51" s="64"/>
      <c r="F51" s="64"/>
      <c r="G51" s="64"/>
      <c r="H51" s="64"/>
      <c r="I51" s="64"/>
      <c r="J51" s="64"/>
    </row>
    <row r="52" spans="1:10" x14ac:dyDescent="0.2">
      <c r="A52" s="64"/>
      <c r="B52" s="64"/>
      <c r="C52" s="64"/>
      <c r="D52" s="64"/>
      <c r="E52" s="64"/>
      <c r="F52" s="64"/>
      <c r="G52" s="64"/>
      <c r="H52" s="64"/>
      <c r="I52" s="64"/>
      <c r="J52" s="64"/>
    </row>
    <row r="53" spans="1:10" x14ac:dyDescent="0.2">
      <c r="A53" s="63"/>
      <c r="B53" s="64"/>
      <c r="C53" s="64"/>
      <c r="D53" s="64"/>
      <c r="E53" s="64"/>
      <c r="F53" s="64"/>
      <c r="G53" s="64"/>
      <c r="H53" s="64"/>
      <c r="I53" s="64"/>
      <c r="J53" s="64"/>
    </row>
    <row r="54" spans="1:10" x14ac:dyDescent="0.2">
      <c r="A54" s="63"/>
      <c r="B54" s="64"/>
      <c r="C54" s="64"/>
      <c r="D54" s="64"/>
      <c r="E54" s="64"/>
      <c r="F54" s="64"/>
      <c r="G54" s="64"/>
      <c r="H54" s="64"/>
      <c r="I54" s="64"/>
      <c r="J54" s="64"/>
    </row>
    <row r="55" spans="1:10" x14ac:dyDescent="0.2">
      <c r="A55" s="63"/>
      <c r="B55" s="63"/>
      <c r="C55" s="63"/>
      <c r="D55" s="63"/>
      <c r="E55" s="63"/>
      <c r="F55" s="63"/>
      <c r="G55" s="63"/>
      <c r="H55" s="63"/>
      <c r="I55" s="63"/>
      <c r="J55" s="63"/>
    </row>
    <row r="56" spans="1:10" x14ac:dyDescent="0.2">
      <c r="A56" s="72"/>
      <c r="B56" s="63"/>
      <c r="C56" s="63"/>
      <c r="D56" s="63"/>
      <c r="E56" s="63"/>
      <c r="F56" s="63"/>
      <c r="G56" s="63"/>
      <c r="H56" s="63"/>
      <c r="I56" s="63"/>
      <c r="J56" s="63"/>
    </row>
    <row r="57" spans="1:10" x14ac:dyDescent="0.2">
      <c r="A57" s="64"/>
      <c r="B57" s="63"/>
      <c r="C57" s="63"/>
      <c r="D57" s="63"/>
      <c r="E57" s="63"/>
      <c r="F57" s="63"/>
      <c r="G57" s="63"/>
      <c r="H57" s="63"/>
      <c r="I57" s="63"/>
      <c r="J57" s="63"/>
    </row>
    <row r="58" spans="1:10" x14ac:dyDescent="0.2">
      <c r="A58" s="64"/>
      <c r="B58" s="72"/>
      <c r="C58" s="72"/>
      <c r="D58" s="72"/>
      <c r="E58" s="72"/>
      <c r="F58" s="72"/>
      <c r="G58" s="72"/>
      <c r="H58" s="72"/>
      <c r="I58" s="72"/>
      <c r="J58" s="72"/>
    </row>
    <row r="59" spans="1:10" x14ac:dyDescent="0.2">
      <c r="A59" s="64"/>
      <c r="B59" s="64"/>
      <c r="C59" s="64"/>
      <c r="D59" s="64"/>
      <c r="E59" s="64"/>
      <c r="F59" s="64"/>
      <c r="G59" s="64"/>
      <c r="H59" s="64"/>
      <c r="I59" s="64"/>
      <c r="J59" s="64"/>
    </row>
    <row r="60" spans="1:10" x14ac:dyDescent="0.2">
      <c r="A60" s="63"/>
      <c r="B60" s="64"/>
      <c r="C60" s="64"/>
      <c r="D60" s="64"/>
      <c r="E60" s="64"/>
      <c r="F60" s="64"/>
      <c r="G60" s="64"/>
      <c r="H60" s="64"/>
      <c r="I60" s="64"/>
      <c r="J60" s="64"/>
    </row>
    <row r="61" spans="1:10" x14ac:dyDescent="0.2">
      <c r="A61" s="64"/>
      <c r="B61" s="64"/>
      <c r="C61" s="64"/>
      <c r="D61" s="64"/>
      <c r="E61" s="64"/>
      <c r="F61" s="64"/>
      <c r="G61" s="64"/>
      <c r="H61" s="64"/>
      <c r="I61" s="64"/>
      <c r="J61" s="64"/>
    </row>
    <row r="62" spans="1:10" x14ac:dyDescent="0.2">
      <c r="A62" s="63"/>
      <c r="B62" s="63"/>
      <c r="C62" s="63"/>
      <c r="D62" s="63"/>
      <c r="E62" s="63"/>
      <c r="F62" s="63"/>
      <c r="G62" s="63"/>
      <c r="H62" s="63"/>
      <c r="I62" s="63"/>
      <c r="J62" s="63"/>
    </row>
    <row r="63" spans="1:10" x14ac:dyDescent="0.2">
      <c r="A63" s="72"/>
      <c r="B63" s="64"/>
      <c r="C63" s="64"/>
      <c r="D63" s="64"/>
      <c r="E63" s="64"/>
      <c r="F63" s="64"/>
      <c r="G63" s="64"/>
      <c r="H63" s="64"/>
      <c r="I63" s="64"/>
      <c r="J63" s="64"/>
    </row>
    <row r="64" spans="1:10" x14ac:dyDescent="0.2">
      <c r="A64" s="64"/>
      <c r="B64" s="63"/>
      <c r="C64" s="63"/>
      <c r="D64" s="63"/>
      <c r="E64" s="63"/>
      <c r="F64" s="63"/>
      <c r="G64" s="63"/>
      <c r="H64" s="63"/>
      <c r="I64" s="63"/>
      <c r="J64" s="63"/>
    </row>
    <row r="65" spans="1:10" x14ac:dyDescent="0.2">
      <c r="A65" s="64"/>
      <c r="B65" s="72"/>
      <c r="C65" s="72"/>
      <c r="D65" s="72"/>
      <c r="E65" s="72"/>
      <c r="F65" s="72"/>
      <c r="G65" s="72"/>
      <c r="H65" s="72"/>
      <c r="I65" s="72"/>
      <c r="J65" s="72"/>
    </row>
    <row r="66" spans="1:10" x14ac:dyDescent="0.2">
      <c r="A66" s="64"/>
      <c r="B66" s="64"/>
      <c r="C66" s="64"/>
      <c r="D66" s="64"/>
      <c r="E66" s="64"/>
      <c r="F66" s="64"/>
      <c r="G66" s="64"/>
      <c r="H66" s="64"/>
      <c r="I66" s="64"/>
      <c r="J66" s="64"/>
    </row>
    <row r="67" spans="1:10" x14ac:dyDescent="0.2">
      <c r="A67" s="63"/>
      <c r="B67" s="64"/>
      <c r="C67" s="64"/>
      <c r="D67" s="64"/>
      <c r="E67" s="64"/>
      <c r="F67" s="64"/>
      <c r="G67" s="64"/>
      <c r="H67" s="64"/>
      <c r="I67" s="64"/>
      <c r="J67" s="64"/>
    </row>
    <row r="68" spans="1:10" x14ac:dyDescent="0.2">
      <c r="A68" s="64"/>
      <c r="B68" s="64"/>
      <c r="C68" s="64"/>
      <c r="D68" s="64"/>
      <c r="E68" s="64"/>
      <c r="F68" s="64"/>
      <c r="G68" s="64"/>
      <c r="H68" s="64"/>
      <c r="I68" s="64"/>
      <c r="J68" s="64"/>
    </row>
    <row r="69" spans="1:10" x14ac:dyDescent="0.2">
      <c r="A69" s="63"/>
      <c r="B69" s="63"/>
      <c r="C69" s="63"/>
      <c r="D69" s="63"/>
      <c r="E69" s="63"/>
      <c r="F69" s="63"/>
      <c r="G69" s="63"/>
      <c r="H69" s="63"/>
      <c r="I69" s="63"/>
      <c r="J69" s="63"/>
    </row>
    <row r="70" spans="1:10" x14ac:dyDescent="0.2">
      <c r="A70" s="72"/>
      <c r="B70" s="64"/>
      <c r="C70" s="64"/>
      <c r="D70" s="64"/>
      <c r="E70" s="64"/>
      <c r="F70" s="64"/>
      <c r="G70" s="64"/>
      <c r="H70" s="64"/>
      <c r="I70" s="64"/>
      <c r="J70" s="64"/>
    </row>
    <row r="71" spans="1:10" x14ac:dyDescent="0.2">
      <c r="A71" s="64"/>
      <c r="B71" s="63"/>
      <c r="C71" s="63"/>
      <c r="D71" s="63"/>
      <c r="E71" s="63"/>
      <c r="F71" s="63"/>
      <c r="G71" s="63"/>
      <c r="H71" s="63"/>
      <c r="I71" s="63"/>
      <c r="J71" s="63"/>
    </row>
    <row r="72" spans="1:10" x14ac:dyDescent="0.2">
      <c r="A72" s="64"/>
      <c r="B72" s="72"/>
      <c r="C72" s="72"/>
      <c r="D72" s="72"/>
      <c r="E72" s="72"/>
      <c r="F72" s="72"/>
      <c r="G72" s="72"/>
      <c r="H72" s="72"/>
      <c r="I72" s="72"/>
      <c r="J72" s="72"/>
    </row>
    <row r="73" spans="1:10" x14ac:dyDescent="0.2">
      <c r="A73" s="64"/>
      <c r="B73" s="64"/>
      <c r="C73" s="64"/>
      <c r="D73" s="64"/>
      <c r="E73" s="64"/>
      <c r="F73" s="64"/>
      <c r="G73" s="64"/>
      <c r="H73" s="64"/>
      <c r="I73" s="64"/>
      <c r="J73" s="64"/>
    </row>
    <row r="74" spans="1:10" x14ac:dyDescent="0.2">
      <c r="A74" s="63"/>
      <c r="B74" s="64"/>
      <c r="C74" s="64"/>
      <c r="D74" s="64"/>
      <c r="E74" s="64"/>
      <c r="F74" s="64"/>
      <c r="G74" s="64"/>
      <c r="H74" s="64"/>
      <c r="I74" s="64"/>
      <c r="J74" s="64"/>
    </row>
    <row r="75" spans="1:10" x14ac:dyDescent="0.2">
      <c r="A75" s="64"/>
      <c r="B75" s="64"/>
      <c r="C75" s="64"/>
      <c r="D75" s="64"/>
      <c r="E75" s="64"/>
      <c r="F75" s="64"/>
      <c r="G75" s="64"/>
      <c r="H75" s="64"/>
      <c r="I75" s="64"/>
      <c r="J75" s="64"/>
    </row>
    <row r="76" spans="1:10" x14ac:dyDescent="0.2">
      <c r="A76" s="64"/>
      <c r="B76" s="63"/>
      <c r="C76" s="63"/>
      <c r="D76" s="63"/>
      <c r="E76" s="63"/>
      <c r="F76" s="63"/>
      <c r="G76" s="63"/>
      <c r="H76" s="63"/>
      <c r="I76" s="63"/>
      <c r="J76" s="63"/>
    </row>
    <row r="77" spans="1:10" x14ac:dyDescent="0.2">
      <c r="A77" s="63"/>
      <c r="B77" s="64"/>
      <c r="C77" s="64"/>
      <c r="D77" s="64"/>
      <c r="E77" s="64"/>
      <c r="F77" s="64"/>
      <c r="G77" s="64"/>
      <c r="H77" s="64"/>
      <c r="I77" s="64"/>
      <c r="J77" s="64"/>
    </row>
    <row r="78" spans="1:10" x14ac:dyDescent="0.2">
      <c r="A78" s="72"/>
      <c r="B78" s="64"/>
      <c r="C78" s="64"/>
      <c r="D78" s="64"/>
      <c r="E78" s="64"/>
      <c r="F78" s="64"/>
      <c r="G78" s="64"/>
      <c r="H78" s="64"/>
      <c r="I78" s="64"/>
      <c r="J78" s="64"/>
    </row>
    <row r="79" spans="1:10" x14ac:dyDescent="0.2">
      <c r="A79" s="64"/>
      <c r="B79" s="63"/>
      <c r="C79" s="63"/>
      <c r="D79" s="63"/>
      <c r="E79" s="63"/>
      <c r="F79" s="63"/>
      <c r="G79" s="63"/>
      <c r="H79" s="63"/>
      <c r="I79" s="63"/>
      <c r="J79" s="63"/>
    </row>
    <row r="80" spans="1:10" x14ac:dyDescent="0.2">
      <c r="A80" s="64"/>
      <c r="B80" s="72"/>
      <c r="C80" s="72"/>
      <c r="D80" s="72"/>
      <c r="E80" s="72"/>
      <c r="F80" s="72"/>
      <c r="G80" s="72"/>
      <c r="H80" s="72"/>
      <c r="I80" s="72"/>
      <c r="J80" s="72"/>
    </row>
    <row r="81" spans="1:10" x14ac:dyDescent="0.2">
      <c r="A81" s="64"/>
      <c r="B81" s="64"/>
      <c r="C81" s="64"/>
      <c r="D81" s="64"/>
      <c r="E81" s="64"/>
      <c r="F81" s="64"/>
      <c r="G81" s="64"/>
      <c r="H81" s="64"/>
      <c r="I81" s="64"/>
      <c r="J81" s="64"/>
    </row>
    <row r="82" spans="1:10" x14ac:dyDescent="0.2">
      <c r="A82" s="63"/>
      <c r="B82" s="64"/>
      <c r="C82" s="64"/>
      <c r="D82" s="64"/>
      <c r="E82" s="64"/>
      <c r="F82" s="64"/>
      <c r="G82" s="64"/>
      <c r="H82" s="64"/>
      <c r="I82" s="64"/>
      <c r="J82" s="64"/>
    </row>
    <row r="83" spans="1:10" x14ac:dyDescent="0.2">
      <c r="A83" s="64"/>
      <c r="B83" s="64"/>
      <c r="C83" s="64"/>
      <c r="D83" s="64"/>
      <c r="E83" s="64"/>
      <c r="F83" s="64"/>
      <c r="G83" s="64"/>
      <c r="H83" s="64"/>
      <c r="I83" s="64"/>
      <c r="J83" s="64"/>
    </row>
    <row r="84" spans="1:10" x14ac:dyDescent="0.2">
      <c r="A84" s="63"/>
      <c r="B84" s="63"/>
      <c r="C84" s="63"/>
      <c r="D84" s="63"/>
      <c r="E84" s="63"/>
      <c r="F84" s="63"/>
      <c r="G84" s="63"/>
      <c r="H84" s="63"/>
      <c r="I84" s="63"/>
      <c r="J84" s="63"/>
    </row>
    <row r="85" spans="1:10" x14ac:dyDescent="0.2">
      <c r="A85" s="72"/>
      <c r="B85" s="64"/>
      <c r="C85" s="64"/>
      <c r="D85" s="64"/>
      <c r="E85" s="64"/>
      <c r="F85" s="64"/>
      <c r="G85" s="64"/>
      <c r="H85" s="64"/>
      <c r="I85" s="64"/>
      <c r="J85" s="64"/>
    </row>
    <row r="86" spans="1:10" x14ac:dyDescent="0.2">
      <c r="A86" s="64"/>
      <c r="B86" s="63"/>
      <c r="C86" s="63"/>
      <c r="D86" s="63"/>
      <c r="E86" s="63"/>
      <c r="F86" s="63"/>
      <c r="G86" s="63"/>
      <c r="H86" s="63"/>
      <c r="I86" s="63"/>
      <c r="J86" s="63"/>
    </row>
    <row r="87" spans="1:10" x14ac:dyDescent="0.2">
      <c r="A87" s="64"/>
      <c r="B87" s="72"/>
      <c r="C87" s="72"/>
      <c r="D87" s="72"/>
      <c r="E87" s="72"/>
      <c r="F87" s="72"/>
      <c r="G87" s="72"/>
      <c r="H87" s="72"/>
      <c r="I87" s="72"/>
      <c r="J87" s="72"/>
    </row>
    <row r="88" spans="1:10" x14ac:dyDescent="0.2">
      <c r="A88" s="64"/>
      <c r="B88" s="64"/>
      <c r="C88" s="64"/>
      <c r="D88" s="64"/>
      <c r="E88" s="64"/>
      <c r="F88" s="64"/>
      <c r="G88" s="64"/>
      <c r="H88" s="64"/>
      <c r="I88" s="64"/>
      <c r="J88" s="64"/>
    </row>
    <row r="89" spans="1:10" x14ac:dyDescent="0.2">
      <c r="A89" s="63"/>
      <c r="B89" s="64"/>
      <c r="C89" s="64"/>
      <c r="D89" s="64"/>
      <c r="E89" s="64"/>
      <c r="F89" s="64"/>
      <c r="G89" s="64"/>
      <c r="H89" s="64"/>
      <c r="I89" s="64"/>
      <c r="J89" s="64"/>
    </row>
    <row r="90" spans="1:10" x14ac:dyDescent="0.2">
      <c r="A90" s="63"/>
      <c r="B90" s="64"/>
      <c r="C90" s="64"/>
      <c r="D90" s="64"/>
      <c r="E90" s="64"/>
      <c r="F90" s="64"/>
      <c r="G90" s="64"/>
      <c r="H90" s="64"/>
      <c r="I90" s="64"/>
      <c r="J90" s="64"/>
    </row>
    <row r="91" spans="1:10" x14ac:dyDescent="0.2">
      <c r="A91" s="63"/>
      <c r="B91" s="63"/>
      <c r="C91" s="63"/>
      <c r="D91" s="63"/>
      <c r="E91" s="63"/>
      <c r="F91" s="63"/>
      <c r="G91" s="63"/>
      <c r="H91" s="63"/>
      <c r="I91" s="63"/>
      <c r="J91" s="63"/>
    </row>
    <row r="92" spans="1:10" x14ac:dyDescent="0.2">
      <c r="A92" s="72"/>
      <c r="B92" s="63"/>
      <c r="C92" s="63"/>
      <c r="D92" s="63"/>
      <c r="E92" s="63"/>
      <c r="F92" s="63"/>
      <c r="G92" s="63"/>
      <c r="H92" s="63"/>
      <c r="I92" s="63"/>
      <c r="J92" s="63"/>
    </row>
    <row r="93" spans="1:10" x14ac:dyDescent="0.2">
      <c r="A93" s="64"/>
      <c r="B93" s="63"/>
      <c r="C93" s="63"/>
      <c r="D93" s="63"/>
      <c r="E93" s="63"/>
      <c r="F93" s="63"/>
      <c r="G93" s="63"/>
      <c r="H93" s="63"/>
      <c r="I93" s="63"/>
      <c r="J93" s="63"/>
    </row>
    <row r="94" spans="1:10" x14ac:dyDescent="0.2">
      <c r="A94" s="64"/>
      <c r="B94" s="72"/>
      <c r="C94" s="72"/>
      <c r="D94" s="72"/>
      <c r="E94" s="72"/>
      <c r="F94" s="72"/>
      <c r="G94" s="72"/>
      <c r="H94" s="72"/>
      <c r="I94" s="72"/>
      <c r="J94" s="72"/>
    </row>
    <row r="95" spans="1:10" x14ac:dyDescent="0.2">
      <c r="A95" s="64"/>
      <c r="B95" s="64"/>
      <c r="C95" s="64"/>
      <c r="D95" s="64"/>
      <c r="E95" s="64"/>
      <c r="F95" s="64"/>
      <c r="G95" s="64"/>
      <c r="H95" s="64"/>
      <c r="I95" s="64"/>
      <c r="J95" s="64"/>
    </row>
    <row r="96" spans="1:10" x14ac:dyDescent="0.2">
      <c r="A96" s="63"/>
      <c r="B96" s="64"/>
      <c r="C96" s="64"/>
      <c r="D96" s="64"/>
      <c r="E96" s="64"/>
      <c r="F96" s="64"/>
      <c r="G96" s="64"/>
      <c r="H96" s="64"/>
      <c r="I96" s="64"/>
      <c r="J96" s="64"/>
    </row>
    <row r="97" spans="1:10" x14ac:dyDescent="0.2">
      <c r="A97" s="64"/>
      <c r="B97" s="64"/>
      <c r="C97" s="64"/>
      <c r="D97" s="64"/>
      <c r="E97" s="64"/>
      <c r="F97" s="64"/>
      <c r="G97" s="64"/>
      <c r="H97" s="64"/>
      <c r="I97" s="64"/>
      <c r="J97" s="64"/>
    </row>
    <row r="98" spans="1:10" x14ac:dyDescent="0.2">
      <c r="A98" s="95"/>
      <c r="B98" s="63"/>
      <c r="C98" s="63"/>
      <c r="D98" s="63"/>
      <c r="E98" s="63"/>
      <c r="F98" s="63"/>
      <c r="G98" s="63"/>
      <c r="H98" s="63"/>
      <c r="I98" s="63"/>
      <c r="J98" s="63"/>
    </row>
    <row r="99" spans="1:10" x14ac:dyDescent="0.2">
      <c r="A99" s="63"/>
      <c r="B99" s="64"/>
      <c r="C99" s="64"/>
      <c r="D99" s="64"/>
      <c r="E99" s="64"/>
      <c r="F99" s="64"/>
      <c r="G99" s="64"/>
      <c r="H99" s="64"/>
      <c r="I99" s="64"/>
      <c r="J99" s="64"/>
    </row>
    <row r="100" spans="1:10" x14ac:dyDescent="0.2">
      <c r="A100" s="64"/>
      <c r="B100" s="95"/>
      <c r="C100" s="95"/>
      <c r="D100" s="95"/>
      <c r="E100" s="95"/>
      <c r="F100" s="95"/>
      <c r="G100" s="95"/>
      <c r="H100" s="95"/>
      <c r="I100" s="95"/>
      <c r="J100" s="95"/>
    </row>
    <row r="101" spans="1:10" x14ac:dyDescent="0.2">
      <c r="A101" s="64"/>
      <c r="B101" s="63"/>
      <c r="C101" s="63"/>
      <c r="D101" s="63"/>
      <c r="E101" s="63"/>
      <c r="F101" s="63"/>
      <c r="G101" s="63"/>
      <c r="H101" s="63"/>
      <c r="I101" s="63"/>
      <c r="J101" s="63"/>
    </row>
    <row r="102" spans="1:10" x14ac:dyDescent="0.2">
      <c r="A102" s="64"/>
      <c r="B102" s="64"/>
      <c r="C102" s="64"/>
      <c r="D102" s="64"/>
      <c r="E102" s="64"/>
      <c r="F102" s="64"/>
      <c r="G102" s="64"/>
      <c r="H102" s="64"/>
      <c r="I102" s="64"/>
      <c r="J102" s="64"/>
    </row>
    <row r="103" spans="1:10" x14ac:dyDescent="0.2">
      <c r="A103" s="64"/>
      <c r="B103" s="64"/>
      <c r="C103" s="64"/>
      <c r="D103" s="64"/>
      <c r="E103" s="64"/>
      <c r="F103" s="64"/>
      <c r="G103" s="64"/>
      <c r="H103" s="64"/>
      <c r="I103" s="64"/>
      <c r="J103" s="64"/>
    </row>
    <row r="104" spans="1:10" x14ac:dyDescent="0.2">
      <c r="A104" s="64"/>
      <c r="B104" s="64"/>
      <c r="C104" s="64"/>
      <c r="D104" s="64"/>
      <c r="E104" s="64"/>
      <c r="F104" s="64"/>
      <c r="G104" s="64"/>
      <c r="H104" s="64"/>
      <c r="I104" s="64"/>
      <c r="J104" s="64"/>
    </row>
    <row r="105" spans="1:10" x14ac:dyDescent="0.2">
      <c r="A105" s="64"/>
      <c r="B105" s="64"/>
      <c r="C105" s="64"/>
      <c r="D105" s="64"/>
      <c r="E105" s="64"/>
      <c r="F105" s="64"/>
      <c r="G105" s="64"/>
      <c r="H105" s="64"/>
      <c r="I105" s="64"/>
      <c r="J105" s="64"/>
    </row>
    <row r="106" spans="1:10" x14ac:dyDescent="0.2">
      <c r="A106" s="63"/>
      <c r="B106" s="64"/>
      <c r="C106" s="64"/>
      <c r="D106" s="64"/>
      <c r="E106" s="64"/>
      <c r="F106" s="64"/>
      <c r="G106" s="64"/>
      <c r="H106" s="64"/>
      <c r="I106" s="64"/>
      <c r="J106" s="64"/>
    </row>
    <row r="107" spans="1:10" x14ac:dyDescent="0.2">
      <c r="A107" s="64"/>
      <c r="B107" s="64"/>
      <c r="C107" s="64"/>
      <c r="D107" s="64"/>
      <c r="E107" s="64"/>
      <c r="F107" s="64"/>
      <c r="G107" s="64"/>
      <c r="H107" s="64"/>
      <c r="I107" s="64"/>
      <c r="J107" s="64"/>
    </row>
    <row r="108" spans="1:10" x14ac:dyDescent="0.2">
      <c r="A108" s="64"/>
      <c r="B108" s="63"/>
      <c r="C108" s="63"/>
      <c r="D108" s="63"/>
      <c r="E108" s="63"/>
      <c r="F108" s="63"/>
      <c r="G108" s="63"/>
      <c r="H108" s="63"/>
      <c r="I108" s="63"/>
      <c r="J108" s="63"/>
    </row>
    <row r="109" spans="1:10" x14ac:dyDescent="0.2">
      <c r="A109" s="64"/>
      <c r="B109" s="64"/>
      <c r="C109" s="64"/>
      <c r="D109" s="64"/>
      <c r="E109" s="64"/>
      <c r="F109" s="64"/>
      <c r="G109" s="64"/>
      <c r="H109" s="64"/>
      <c r="I109" s="64"/>
      <c r="J109" s="64"/>
    </row>
    <row r="110" spans="1:10" x14ac:dyDescent="0.2">
      <c r="A110" s="64"/>
      <c r="B110" s="64"/>
      <c r="C110" s="64"/>
      <c r="D110" s="64"/>
      <c r="E110" s="64"/>
      <c r="F110" s="64"/>
      <c r="G110" s="64"/>
      <c r="H110" s="64"/>
      <c r="I110" s="64"/>
      <c r="J110" s="64"/>
    </row>
    <row r="111" spans="1:10" x14ac:dyDescent="0.2">
      <c r="A111" s="63"/>
      <c r="B111" s="64"/>
      <c r="C111" s="64"/>
      <c r="D111" s="64"/>
      <c r="E111" s="64"/>
      <c r="F111" s="64"/>
      <c r="G111" s="64"/>
      <c r="H111" s="64"/>
      <c r="I111" s="64"/>
      <c r="J111" s="64"/>
    </row>
    <row r="112" spans="1:10" x14ac:dyDescent="0.2">
      <c r="A112" s="63"/>
      <c r="B112" s="64"/>
      <c r="C112" s="64"/>
      <c r="D112" s="64"/>
      <c r="E112" s="64"/>
      <c r="F112" s="64"/>
      <c r="G112" s="64"/>
      <c r="H112" s="64"/>
      <c r="I112" s="64"/>
      <c r="J112" s="64"/>
    </row>
    <row r="113" spans="1:10" x14ac:dyDescent="0.2">
      <c r="A113" s="63"/>
      <c r="B113" s="63"/>
      <c r="C113" s="63"/>
      <c r="D113" s="63"/>
      <c r="E113" s="63"/>
      <c r="F113" s="63"/>
      <c r="G113" s="63"/>
      <c r="H113" s="63"/>
      <c r="I113" s="63"/>
      <c r="J113" s="63"/>
    </row>
    <row r="114" spans="1:10" x14ac:dyDescent="0.2">
      <c r="A114" s="64"/>
      <c r="B114" s="63"/>
      <c r="C114" s="63"/>
      <c r="D114" s="63"/>
      <c r="E114" s="63"/>
      <c r="F114" s="63"/>
      <c r="G114" s="63"/>
      <c r="H114" s="63"/>
      <c r="I114" s="63"/>
      <c r="J114" s="63"/>
    </row>
    <row r="115" spans="1:10" x14ac:dyDescent="0.2">
      <c r="A115" s="64"/>
      <c r="B115" s="63"/>
      <c r="C115" s="63"/>
      <c r="D115" s="63"/>
      <c r="E115" s="63"/>
      <c r="F115" s="63"/>
      <c r="G115" s="63"/>
      <c r="H115" s="63"/>
      <c r="I115" s="63"/>
      <c r="J115" s="63"/>
    </row>
    <row r="116" spans="1:10" x14ac:dyDescent="0.2">
      <c r="A116" s="74"/>
      <c r="B116" s="64"/>
      <c r="C116" s="64"/>
      <c r="D116" s="64"/>
      <c r="E116" s="64"/>
      <c r="F116" s="64"/>
      <c r="G116" s="64"/>
      <c r="H116" s="64"/>
      <c r="I116" s="64"/>
      <c r="J116" s="64"/>
    </row>
    <row r="117" spans="1:10" x14ac:dyDescent="0.2">
      <c r="A117" s="72"/>
      <c r="B117" s="64"/>
      <c r="C117" s="64"/>
      <c r="D117" s="64"/>
      <c r="E117" s="64"/>
      <c r="F117" s="64"/>
      <c r="G117" s="64"/>
      <c r="H117" s="64"/>
      <c r="I117" s="64"/>
      <c r="J117" s="64"/>
    </row>
    <row r="118" spans="1:10" x14ac:dyDescent="0.2">
      <c r="A118" s="72"/>
      <c r="B118" s="74"/>
      <c r="C118" s="74"/>
      <c r="D118" s="74"/>
      <c r="E118" s="74"/>
      <c r="F118" s="74"/>
      <c r="G118" s="74"/>
      <c r="H118" s="74"/>
      <c r="I118" s="74"/>
      <c r="J118" s="74"/>
    </row>
    <row r="119" spans="1:10" x14ac:dyDescent="0.2">
      <c r="A119" s="64"/>
      <c r="B119" s="72"/>
      <c r="C119" s="72"/>
      <c r="D119" s="72"/>
      <c r="E119" s="72"/>
      <c r="F119" s="72"/>
      <c r="G119" s="72"/>
      <c r="H119" s="72"/>
      <c r="I119" s="72"/>
      <c r="J119" s="72"/>
    </row>
    <row r="120" spans="1:10" x14ac:dyDescent="0.2">
      <c r="A120" s="64"/>
      <c r="B120" s="72"/>
      <c r="C120" s="72"/>
      <c r="D120" s="72"/>
      <c r="E120" s="72"/>
      <c r="F120" s="72"/>
      <c r="G120" s="72"/>
      <c r="H120" s="72"/>
      <c r="I120" s="72"/>
      <c r="J120" s="72"/>
    </row>
    <row r="121" spans="1:10" x14ac:dyDescent="0.2">
      <c r="A121" s="64"/>
      <c r="B121" s="64"/>
      <c r="C121" s="64"/>
      <c r="D121" s="64"/>
      <c r="E121" s="64"/>
      <c r="F121" s="64"/>
      <c r="G121" s="64"/>
      <c r="H121" s="64"/>
      <c r="I121" s="64"/>
      <c r="J121" s="64"/>
    </row>
    <row r="122" spans="1:10" x14ac:dyDescent="0.2">
      <c r="A122" s="64"/>
      <c r="B122" s="64"/>
      <c r="C122" s="64"/>
      <c r="D122" s="64"/>
      <c r="E122" s="64"/>
      <c r="F122" s="64"/>
      <c r="G122" s="64"/>
      <c r="H122" s="64"/>
      <c r="I122" s="64"/>
      <c r="J122" s="64"/>
    </row>
    <row r="123" spans="1:10" x14ac:dyDescent="0.2">
      <c r="A123" s="63"/>
      <c r="B123" s="64"/>
      <c r="C123" s="64"/>
      <c r="D123" s="64"/>
      <c r="E123" s="64"/>
      <c r="F123" s="64"/>
      <c r="G123" s="64"/>
      <c r="H123" s="64"/>
      <c r="I123" s="64"/>
      <c r="J123" s="64"/>
    </row>
    <row r="124" spans="1:10" x14ac:dyDescent="0.2">
      <c r="A124" s="64"/>
      <c r="B124" s="64"/>
      <c r="C124" s="64"/>
      <c r="D124" s="64"/>
      <c r="E124" s="64"/>
      <c r="F124" s="64"/>
      <c r="G124" s="64"/>
      <c r="H124" s="64"/>
      <c r="I124" s="64"/>
      <c r="J124" s="64"/>
    </row>
    <row r="125" spans="1:10" x14ac:dyDescent="0.2">
      <c r="A125" s="63"/>
      <c r="B125" s="63"/>
      <c r="C125" s="63"/>
      <c r="D125" s="63"/>
      <c r="E125" s="63"/>
      <c r="F125" s="63"/>
      <c r="G125" s="63"/>
      <c r="H125" s="63"/>
      <c r="I125" s="63"/>
      <c r="J125" s="63"/>
    </row>
    <row r="126" spans="1:10" x14ac:dyDescent="0.2">
      <c r="A126" s="72"/>
      <c r="B126" s="64"/>
      <c r="C126" s="64"/>
      <c r="D126" s="64"/>
      <c r="E126" s="64"/>
      <c r="F126" s="64"/>
      <c r="G126" s="64"/>
      <c r="H126" s="64"/>
      <c r="I126" s="64"/>
      <c r="J126" s="64"/>
    </row>
    <row r="127" spans="1:10" x14ac:dyDescent="0.2">
      <c r="A127" s="64"/>
      <c r="B127" s="63"/>
      <c r="C127" s="63"/>
      <c r="D127" s="63"/>
      <c r="E127" s="63"/>
      <c r="F127" s="63"/>
      <c r="G127" s="63"/>
      <c r="H127" s="63"/>
      <c r="I127" s="63"/>
      <c r="J127" s="63"/>
    </row>
    <row r="128" spans="1:10" x14ac:dyDescent="0.2">
      <c r="A128" s="64"/>
      <c r="B128" s="72"/>
      <c r="C128" s="72"/>
      <c r="D128" s="72"/>
      <c r="E128" s="72"/>
      <c r="F128" s="72"/>
      <c r="G128" s="72"/>
      <c r="H128" s="72"/>
      <c r="I128" s="72"/>
      <c r="J128" s="72"/>
    </row>
    <row r="129" spans="1:10" x14ac:dyDescent="0.2">
      <c r="A129" s="64"/>
      <c r="B129" s="64"/>
      <c r="C129" s="64"/>
      <c r="D129" s="64"/>
      <c r="E129" s="64"/>
      <c r="F129" s="64"/>
      <c r="G129" s="64"/>
      <c r="H129" s="64"/>
      <c r="I129" s="64"/>
      <c r="J129" s="64"/>
    </row>
    <row r="130" spans="1:10" x14ac:dyDescent="0.2">
      <c r="A130" s="64"/>
      <c r="B130" s="64"/>
      <c r="C130" s="64"/>
      <c r="D130" s="64"/>
      <c r="E130" s="64"/>
      <c r="F130" s="64"/>
      <c r="G130" s="64"/>
      <c r="H130" s="64"/>
      <c r="I130" s="64"/>
      <c r="J130" s="64"/>
    </row>
    <row r="131" spans="1:10" x14ac:dyDescent="0.2">
      <c r="A131" s="63"/>
      <c r="B131" s="64"/>
      <c r="C131" s="64"/>
      <c r="D131" s="64"/>
      <c r="E131" s="64"/>
      <c r="F131" s="64"/>
      <c r="G131" s="64"/>
      <c r="H131" s="64"/>
      <c r="I131" s="64"/>
      <c r="J131" s="64"/>
    </row>
    <row r="132" spans="1:10" x14ac:dyDescent="0.2">
      <c r="A132" s="72"/>
      <c r="B132" s="64"/>
      <c r="C132" s="64"/>
      <c r="D132" s="64"/>
      <c r="E132" s="64"/>
      <c r="F132" s="64"/>
      <c r="G132" s="64"/>
      <c r="H132" s="64"/>
      <c r="I132" s="64"/>
      <c r="J132" s="64"/>
    </row>
    <row r="133" spans="1:10" x14ac:dyDescent="0.2">
      <c r="A133" s="72"/>
      <c r="B133" s="63"/>
      <c r="C133" s="63"/>
      <c r="D133" s="63"/>
      <c r="E133" s="63"/>
      <c r="F133" s="63"/>
      <c r="G133" s="63"/>
      <c r="H133" s="63"/>
      <c r="I133" s="63"/>
      <c r="J133" s="63"/>
    </row>
    <row r="134" spans="1:10" x14ac:dyDescent="0.2">
      <c r="A134" s="72"/>
      <c r="B134" s="72"/>
      <c r="C134" s="72"/>
      <c r="D134" s="72"/>
      <c r="E134" s="72"/>
      <c r="F134" s="72"/>
      <c r="G134" s="72"/>
      <c r="H134" s="72"/>
      <c r="I134" s="72"/>
      <c r="J134" s="72"/>
    </row>
    <row r="135" spans="1:10" x14ac:dyDescent="0.2">
      <c r="A135" s="64"/>
      <c r="B135" s="72"/>
      <c r="C135" s="72"/>
      <c r="D135" s="72"/>
      <c r="E135" s="72"/>
      <c r="F135" s="72"/>
      <c r="G135" s="72"/>
      <c r="H135" s="72"/>
      <c r="I135" s="72"/>
      <c r="J135" s="72"/>
    </row>
    <row r="136" spans="1:10" x14ac:dyDescent="0.2">
      <c r="A136" s="64"/>
      <c r="B136" s="72"/>
      <c r="C136" s="72"/>
      <c r="D136" s="72"/>
      <c r="E136" s="72"/>
      <c r="F136" s="72"/>
      <c r="G136" s="72"/>
      <c r="H136" s="72"/>
      <c r="I136" s="72"/>
      <c r="J136" s="72"/>
    </row>
    <row r="137" spans="1:10" x14ac:dyDescent="0.2">
      <c r="A137" s="64"/>
      <c r="B137" s="64"/>
      <c r="C137" s="64"/>
      <c r="D137" s="64"/>
      <c r="E137" s="64"/>
      <c r="F137" s="64"/>
      <c r="G137" s="64"/>
      <c r="H137" s="64"/>
      <c r="I137" s="64"/>
      <c r="J137" s="64"/>
    </row>
    <row r="138" spans="1:10" x14ac:dyDescent="0.2">
      <c r="A138" s="64"/>
      <c r="B138" s="64"/>
      <c r="C138" s="64"/>
      <c r="D138" s="64"/>
      <c r="E138" s="64"/>
      <c r="F138" s="64"/>
      <c r="G138" s="64"/>
      <c r="H138" s="64"/>
      <c r="I138" s="64"/>
      <c r="J138" s="64"/>
    </row>
    <row r="139" spans="1:10" x14ac:dyDescent="0.2">
      <c r="A139" s="63"/>
      <c r="B139" s="64"/>
      <c r="C139" s="64"/>
      <c r="D139" s="64"/>
      <c r="E139" s="64"/>
      <c r="F139" s="64"/>
      <c r="G139" s="64"/>
      <c r="H139" s="64"/>
      <c r="I139" s="64"/>
      <c r="J139" s="64"/>
    </row>
    <row r="140" spans="1:10" x14ac:dyDescent="0.2">
      <c r="A140" s="64"/>
      <c r="B140" s="64"/>
      <c r="C140" s="64"/>
      <c r="D140" s="64"/>
      <c r="E140" s="64"/>
      <c r="F140" s="64"/>
      <c r="G140" s="64"/>
      <c r="H140" s="64"/>
      <c r="I140" s="64"/>
      <c r="J140" s="64"/>
    </row>
    <row r="141" spans="1:10" x14ac:dyDescent="0.2">
      <c r="A141" s="72"/>
      <c r="B141" s="63"/>
      <c r="C141" s="63"/>
      <c r="D141" s="63"/>
      <c r="E141" s="63"/>
      <c r="F141" s="63"/>
      <c r="G141" s="63"/>
      <c r="H141" s="63"/>
      <c r="I141" s="63"/>
      <c r="J141" s="63"/>
    </row>
    <row r="142" spans="1:10" x14ac:dyDescent="0.2">
      <c r="A142" s="72"/>
      <c r="B142" s="64"/>
      <c r="C142" s="64"/>
      <c r="D142" s="64"/>
      <c r="E142" s="64"/>
      <c r="F142" s="64"/>
      <c r="G142" s="64"/>
      <c r="H142" s="64"/>
      <c r="I142" s="64"/>
      <c r="J142" s="64"/>
    </row>
    <row r="143" spans="1:10" x14ac:dyDescent="0.2">
      <c r="A143" s="63"/>
      <c r="B143" s="72"/>
      <c r="C143" s="72"/>
      <c r="D143" s="72"/>
      <c r="E143" s="72"/>
      <c r="F143" s="72"/>
      <c r="G143" s="72"/>
      <c r="H143" s="72"/>
      <c r="I143" s="72"/>
      <c r="J143" s="72"/>
    </row>
    <row r="144" spans="1:10" x14ac:dyDescent="0.2">
      <c r="A144" s="72"/>
      <c r="B144" s="72"/>
      <c r="C144" s="72"/>
      <c r="D144" s="72"/>
      <c r="E144" s="72"/>
      <c r="F144" s="72"/>
      <c r="G144" s="72"/>
      <c r="H144" s="72"/>
      <c r="I144" s="72"/>
      <c r="J144" s="72"/>
    </row>
    <row r="145" spans="1:10" x14ac:dyDescent="0.2">
      <c r="A145" s="64"/>
      <c r="B145" s="63"/>
      <c r="C145" s="63"/>
      <c r="D145" s="63"/>
      <c r="E145" s="63"/>
      <c r="F145" s="63"/>
      <c r="G145" s="63"/>
      <c r="H145" s="63"/>
      <c r="I145" s="63"/>
      <c r="J145" s="63"/>
    </row>
    <row r="146" spans="1:10" x14ac:dyDescent="0.2">
      <c r="A146" s="64"/>
      <c r="B146" s="72"/>
      <c r="C146" s="72"/>
      <c r="D146" s="72"/>
      <c r="E146" s="72"/>
      <c r="F146" s="72"/>
      <c r="G146" s="72"/>
      <c r="H146" s="72"/>
      <c r="I146" s="72"/>
      <c r="J146" s="72"/>
    </row>
    <row r="147" spans="1:10" x14ac:dyDescent="0.2">
      <c r="A147" s="64"/>
      <c r="B147" s="64"/>
      <c r="C147" s="64"/>
      <c r="D147" s="64"/>
      <c r="E147" s="64"/>
      <c r="F147" s="64"/>
      <c r="G147" s="64"/>
      <c r="H147" s="64"/>
      <c r="I147" s="64"/>
      <c r="J147" s="64"/>
    </row>
    <row r="148" spans="1:10" x14ac:dyDescent="0.2">
      <c r="A148" s="64"/>
      <c r="B148" s="64"/>
      <c r="C148" s="64"/>
      <c r="D148" s="64"/>
      <c r="E148" s="64"/>
      <c r="F148" s="64"/>
      <c r="G148" s="64"/>
      <c r="H148" s="64"/>
      <c r="I148" s="64"/>
      <c r="J148" s="64"/>
    </row>
    <row r="149" spans="1:10" x14ac:dyDescent="0.2">
      <c r="A149" s="64"/>
      <c r="B149" s="64"/>
      <c r="C149" s="64"/>
      <c r="D149" s="64"/>
      <c r="E149" s="64"/>
      <c r="F149" s="64"/>
      <c r="G149" s="64"/>
      <c r="H149" s="64"/>
      <c r="I149" s="64"/>
      <c r="J149" s="64"/>
    </row>
    <row r="150" spans="1:10" x14ac:dyDescent="0.2">
      <c r="A150" s="64"/>
      <c r="B150" s="64"/>
      <c r="C150" s="64"/>
      <c r="D150" s="64"/>
      <c r="E150" s="64"/>
      <c r="F150" s="64"/>
      <c r="G150" s="64"/>
      <c r="H150" s="64"/>
      <c r="I150" s="64"/>
      <c r="J150" s="64"/>
    </row>
    <row r="151" spans="1:10" x14ac:dyDescent="0.2">
      <c r="A151" s="64"/>
      <c r="B151" s="64"/>
      <c r="C151" s="64"/>
      <c r="D151" s="64"/>
      <c r="E151" s="64"/>
      <c r="F151" s="64"/>
      <c r="G151" s="64"/>
      <c r="H151" s="64"/>
      <c r="I151" s="64"/>
      <c r="J151" s="64"/>
    </row>
    <row r="152" spans="1:10" x14ac:dyDescent="0.2">
      <c r="A152" s="63"/>
      <c r="B152" s="64"/>
      <c r="C152" s="64"/>
      <c r="D152" s="64"/>
      <c r="E152" s="64"/>
      <c r="F152" s="64"/>
      <c r="G152" s="64"/>
      <c r="H152" s="64"/>
      <c r="I152" s="64"/>
      <c r="J152" s="64"/>
    </row>
    <row r="153" spans="1:10" x14ac:dyDescent="0.2">
      <c r="A153" s="63"/>
      <c r="B153" s="64"/>
      <c r="C153" s="64"/>
      <c r="D153" s="64"/>
      <c r="E153" s="64"/>
      <c r="F153" s="64"/>
      <c r="G153" s="64"/>
      <c r="H153" s="64"/>
      <c r="I153" s="64"/>
      <c r="J153" s="64"/>
    </row>
    <row r="154" spans="1:10" ht="14.25" x14ac:dyDescent="0.2">
      <c r="A154" s="96"/>
      <c r="B154" s="63"/>
      <c r="C154" s="63"/>
      <c r="D154" s="63"/>
      <c r="E154" s="63"/>
      <c r="F154" s="63"/>
      <c r="G154" s="63"/>
      <c r="H154" s="63"/>
      <c r="I154" s="63"/>
      <c r="J154" s="63"/>
    </row>
    <row r="155" spans="1:10" x14ac:dyDescent="0.2">
      <c r="A155" s="64"/>
      <c r="B155" s="63"/>
      <c r="C155" s="63"/>
      <c r="D155" s="63"/>
      <c r="E155" s="63"/>
      <c r="F155" s="63"/>
      <c r="G155" s="63"/>
      <c r="H155" s="63"/>
      <c r="I155" s="63"/>
      <c r="J155" s="63"/>
    </row>
    <row r="156" spans="1:10" ht="14.25" x14ac:dyDescent="0.2">
      <c r="A156" s="64"/>
      <c r="B156" s="96"/>
      <c r="C156" s="96"/>
      <c r="D156" s="96"/>
      <c r="E156" s="96"/>
      <c r="F156" s="96"/>
      <c r="G156" s="96"/>
      <c r="H156" s="96"/>
      <c r="I156" s="96"/>
      <c r="J156" s="96"/>
    </row>
    <row r="157" spans="1:10" x14ac:dyDescent="0.2">
      <c r="A157" s="64"/>
      <c r="B157" s="64"/>
      <c r="C157" s="64"/>
      <c r="D157" s="64"/>
      <c r="E157" s="64"/>
      <c r="F157" s="64"/>
      <c r="G157" s="64"/>
      <c r="H157" s="64"/>
      <c r="I157" s="64"/>
      <c r="J157" s="64"/>
    </row>
    <row r="158" spans="1:10" x14ac:dyDescent="0.2">
      <c r="A158" s="67"/>
      <c r="B158" s="64"/>
      <c r="C158" s="64"/>
      <c r="D158" s="64"/>
      <c r="E158" s="64"/>
      <c r="F158" s="64"/>
      <c r="G158" s="64"/>
      <c r="H158" s="64"/>
      <c r="I158" s="64"/>
      <c r="J158" s="64"/>
    </row>
    <row r="159" spans="1:10" x14ac:dyDescent="0.2">
      <c r="A159" s="64"/>
      <c r="B159" s="64"/>
      <c r="C159" s="64"/>
      <c r="D159" s="64"/>
      <c r="E159" s="64"/>
      <c r="F159" s="64"/>
      <c r="G159" s="64"/>
      <c r="H159" s="64"/>
      <c r="I159" s="64"/>
      <c r="J159" s="64"/>
    </row>
    <row r="160" spans="1:10" x14ac:dyDescent="0.2">
      <c r="A160" s="63"/>
      <c r="B160" s="67"/>
      <c r="C160" s="67"/>
      <c r="D160" s="67"/>
      <c r="E160" s="67"/>
      <c r="F160" s="67"/>
      <c r="G160" s="67"/>
      <c r="H160" s="67"/>
      <c r="I160" s="67"/>
      <c r="J160" s="67"/>
    </row>
    <row r="161" spans="1:10" x14ac:dyDescent="0.2">
      <c r="A161" s="72"/>
      <c r="B161" s="64"/>
      <c r="C161" s="64"/>
      <c r="D161" s="64"/>
      <c r="E161" s="64"/>
      <c r="F161" s="64"/>
      <c r="G161" s="64"/>
      <c r="H161" s="64"/>
      <c r="I161" s="64"/>
      <c r="J161" s="64"/>
    </row>
    <row r="162" spans="1:10" x14ac:dyDescent="0.2">
      <c r="A162" s="64"/>
      <c r="B162" s="63"/>
      <c r="C162" s="63"/>
      <c r="D162" s="63"/>
      <c r="E162" s="63"/>
      <c r="F162" s="63"/>
      <c r="G162" s="63"/>
      <c r="H162" s="63"/>
      <c r="I162" s="63"/>
      <c r="J162" s="63"/>
    </row>
    <row r="163" spans="1:10" x14ac:dyDescent="0.2">
      <c r="A163" s="64"/>
      <c r="B163" s="72"/>
      <c r="C163" s="72"/>
      <c r="D163" s="72"/>
      <c r="E163" s="72"/>
      <c r="F163" s="72"/>
      <c r="G163" s="72"/>
      <c r="H163" s="72"/>
      <c r="I163" s="72"/>
      <c r="J163" s="72"/>
    </row>
    <row r="164" spans="1:10" x14ac:dyDescent="0.2">
      <c r="A164" s="64"/>
      <c r="B164" s="64"/>
      <c r="C164" s="64"/>
      <c r="D164" s="64"/>
      <c r="E164" s="64"/>
      <c r="F164" s="64"/>
      <c r="G164" s="64"/>
      <c r="H164" s="64"/>
      <c r="I164" s="64"/>
      <c r="J164" s="64"/>
    </row>
    <row r="165" spans="1:10" x14ac:dyDescent="0.2">
      <c r="A165" s="64"/>
      <c r="B165" s="64"/>
      <c r="C165" s="64"/>
      <c r="D165" s="64"/>
      <c r="E165" s="64"/>
      <c r="F165" s="64"/>
      <c r="G165" s="64"/>
      <c r="H165" s="64"/>
      <c r="I165" s="64"/>
      <c r="J165" s="64"/>
    </row>
    <row r="166" spans="1:10" x14ac:dyDescent="0.2">
      <c r="A166" s="64"/>
      <c r="B166" s="64"/>
      <c r="C166" s="64"/>
      <c r="D166" s="64"/>
      <c r="E166" s="64"/>
      <c r="F166" s="64"/>
      <c r="G166" s="64"/>
      <c r="H166" s="64"/>
      <c r="I166" s="64"/>
      <c r="J166" s="64"/>
    </row>
    <row r="167" spans="1:10" x14ac:dyDescent="0.2">
      <c r="A167" s="63"/>
      <c r="B167" s="64"/>
      <c r="C167" s="64"/>
      <c r="D167" s="64"/>
      <c r="E167" s="64"/>
      <c r="F167" s="64"/>
      <c r="G167" s="64"/>
      <c r="H167" s="64"/>
      <c r="I167" s="64"/>
      <c r="J167" s="64"/>
    </row>
    <row r="168" spans="1:10" x14ac:dyDescent="0.2">
      <c r="A168" s="64"/>
      <c r="B168" s="64"/>
      <c r="C168" s="64"/>
      <c r="D168" s="64"/>
      <c r="E168" s="64"/>
      <c r="F168" s="64"/>
      <c r="G168" s="64"/>
      <c r="H168" s="64"/>
      <c r="I168" s="64"/>
      <c r="J168" s="64"/>
    </row>
    <row r="169" spans="1:10" x14ac:dyDescent="0.2">
      <c r="A169" s="64"/>
      <c r="B169" s="63"/>
      <c r="C169" s="63"/>
      <c r="D169" s="63"/>
      <c r="E169" s="63"/>
      <c r="F169" s="63"/>
      <c r="G169" s="63"/>
      <c r="H169" s="63"/>
      <c r="I169" s="63"/>
      <c r="J169" s="63"/>
    </row>
    <row r="170" spans="1:10" x14ac:dyDescent="0.2">
      <c r="A170" s="64"/>
      <c r="B170" s="64"/>
      <c r="C170" s="64"/>
      <c r="D170" s="64"/>
      <c r="E170" s="64"/>
      <c r="F170" s="64"/>
      <c r="G170" s="64"/>
      <c r="H170" s="64"/>
      <c r="I170" s="64"/>
      <c r="J170" s="64"/>
    </row>
    <row r="171" spans="1:10" x14ac:dyDescent="0.2">
      <c r="A171" s="64"/>
      <c r="B171" s="64"/>
      <c r="C171" s="64"/>
      <c r="D171" s="64"/>
      <c r="E171" s="64"/>
      <c r="F171" s="64"/>
      <c r="G171" s="64"/>
      <c r="H171" s="64"/>
      <c r="I171" s="64"/>
      <c r="J171" s="64"/>
    </row>
    <row r="172" spans="1:10" x14ac:dyDescent="0.2">
      <c r="A172" s="64"/>
      <c r="B172" s="64"/>
      <c r="C172" s="64"/>
      <c r="D172" s="64"/>
      <c r="E172" s="64"/>
      <c r="F172" s="64"/>
      <c r="G172" s="64"/>
      <c r="H172" s="64"/>
      <c r="I172" s="64"/>
      <c r="J172" s="64"/>
    </row>
    <row r="173" spans="1:10" x14ac:dyDescent="0.2">
      <c r="A173" s="64"/>
      <c r="B173" s="64"/>
      <c r="C173" s="64"/>
      <c r="D173" s="64"/>
      <c r="E173" s="64"/>
      <c r="F173" s="64"/>
      <c r="G173" s="64"/>
      <c r="H173" s="64"/>
      <c r="I173" s="64"/>
      <c r="J173" s="64"/>
    </row>
    <row r="174" spans="1:10" x14ac:dyDescent="0.2">
      <c r="A174" s="64"/>
      <c r="B174" s="64"/>
      <c r="C174" s="64"/>
      <c r="D174" s="64"/>
      <c r="E174" s="64"/>
      <c r="F174" s="64"/>
      <c r="G174" s="64"/>
      <c r="H174" s="64"/>
      <c r="I174" s="64"/>
      <c r="J174" s="64"/>
    </row>
    <row r="175" spans="1:10" x14ac:dyDescent="0.2">
      <c r="A175" s="64"/>
      <c r="B175" s="64"/>
      <c r="C175" s="64"/>
      <c r="D175" s="64"/>
      <c r="E175" s="64"/>
      <c r="F175" s="64"/>
      <c r="G175" s="64"/>
      <c r="H175" s="64"/>
      <c r="I175" s="64"/>
      <c r="J175" s="64"/>
    </row>
    <row r="176" spans="1:10" x14ac:dyDescent="0.2">
      <c r="A176" s="64"/>
      <c r="B176" s="64"/>
      <c r="C176" s="64"/>
      <c r="D176" s="64"/>
      <c r="E176" s="64"/>
      <c r="F176" s="64"/>
      <c r="G176" s="64"/>
      <c r="H176" s="64"/>
      <c r="I176" s="64"/>
      <c r="J176" s="64"/>
    </row>
    <row r="177" spans="1:10" x14ac:dyDescent="0.2">
      <c r="A177" s="64"/>
      <c r="B177" s="64"/>
      <c r="C177" s="64"/>
      <c r="D177" s="64"/>
      <c r="E177" s="64"/>
      <c r="F177" s="64"/>
      <c r="G177" s="64"/>
      <c r="H177" s="64"/>
      <c r="I177" s="64"/>
      <c r="J177" s="64"/>
    </row>
    <row r="178" spans="1:10" x14ac:dyDescent="0.2">
      <c r="A178" s="64"/>
      <c r="B178" s="64"/>
      <c r="C178" s="64"/>
      <c r="D178" s="64"/>
      <c r="E178" s="64"/>
      <c r="F178" s="64"/>
      <c r="G178" s="64"/>
      <c r="H178" s="64"/>
      <c r="I178" s="64"/>
      <c r="J178" s="64"/>
    </row>
    <row r="179" spans="1:10" x14ac:dyDescent="0.2">
      <c r="A179" s="64"/>
      <c r="B179" s="64"/>
      <c r="C179" s="64"/>
      <c r="D179" s="64"/>
      <c r="E179" s="64"/>
      <c r="F179" s="64"/>
      <c r="G179" s="64"/>
      <c r="H179" s="64"/>
      <c r="I179" s="64"/>
      <c r="J179" s="64"/>
    </row>
    <row r="180" spans="1:10" x14ac:dyDescent="0.2">
      <c r="A180" s="64"/>
      <c r="B180" s="64"/>
      <c r="C180" s="64"/>
      <c r="D180" s="64"/>
      <c r="E180" s="64"/>
      <c r="F180" s="64"/>
      <c r="G180" s="64"/>
      <c r="H180" s="64"/>
      <c r="I180" s="64"/>
      <c r="J180" s="64"/>
    </row>
    <row r="181" spans="1:10" x14ac:dyDescent="0.2">
      <c r="A181" s="64"/>
      <c r="B181" s="64"/>
      <c r="C181" s="64"/>
      <c r="D181" s="64"/>
      <c r="E181" s="64"/>
      <c r="F181" s="64"/>
      <c r="G181" s="64"/>
      <c r="H181" s="64"/>
      <c r="I181" s="64"/>
      <c r="J181" s="64"/>
    </row>
    <row r="182" spans="1:10" x14ac:dyDescent="0.2">
      <c r="A182" s="64"/>
      <c r="B182" s="64"/>
      <c r="C182" s="64"/>
      <c r="D182" s="64"/>
      <c r="E182" s="64"/>
      <c r="F182" s="64"/>
      <c r="G182" s="64"/>
      <c r="H182" s="64"/>
      <c r="I182" s="64"/>
      <c r="J182" s="64"/>
    </row>
    <row r="183" spans="1:10" x14ac:dyDescent="0.2">
      <c r="A183" s="64"/>
      <c r="B183" s="64"/>
      <c r="C183" s="64"/>
      <c r="D183" s="64"/>
      <c r="E183" s="64"/>
      <c r="F183" s="64"/>
      <c r="G183" s="64"/>
      <c r="H183" s="64"/>
      <c r="I183" s="64"/>
      <c r="J183" s="64"/>
    </row>
    <row r="184" spans="1:10" x14ac:dyDescent="0.2">
      <c r="A184" s="64"/>
      <c r="B184" s="64"/>
      <c r="C184" s="64"/>
      <c r="D184" s="64"/>
      <c r="E184" s="64"/>
      <c r="F184" s="64"/>
      <c r="G184" s="64"/>
      <c r="H184" s="64"/>
      <c r="I184" s="64"/>
      <c r="J184" s="64"/>
    </row>
    <row r="185" spans="1:10" x14ac:dyDescent="0.2">
      <c r="A185" s="64"/>
      <c r="B185" s="64"/>
      <c r="C185" s="64"/>
      <c r="D185" s="64"/>
      <c r="E185" s="64"/>
      <c r="F185" s="64"/>
      <c r="G185" s="64"/>
      <c r="H185" s="64"/>
      <c r="I185" s="64"/>
      <c r="J185" s="64"/>
    </row>
    <row r="186" spans="1:10" x14ac:dyDescent="0.2">
      <c r="A186" s="64"/>
      <c r="B186" s="64"/>
      <c r="C186" s="64"/>
      <c r="D186" s="64"/>
      <c r="E186" s="64"/>
      <c r="F186" s="64"/>
      <c r="G186" s="64"/>
      <c r="H186" s="64"/>
      <c r="I186" s="64"/>
      <c r="J186" s="64"/>
    </row>
    <row r="187" spans="1:10" x14ac:dyDescent="0.2">
      <c r="A187" s="64"/>
      <c r="B187" s="64"/>
      <c r="C187" s="64"/>
      <c r="D187" s="64"/>
      <c r="E187" s="64"/>
      <c r="F187" s="64"/>
      <c r="G187" s="64"/>
      <c r="H187" s="64"/>
      <c r="I187" s="64"/>
      <c r="J187" s="64"/>
    </row>
    <row r="188" spans="1:10" x14ac:dyDescent="0.2">
      <c r="A188" s="64"/>
      <c r="B188" s="64"/>
      <c r="C188" s="64"/>
      <c r="D188" s="64"/>
      <c r="E188" s="64"/>
      <c r="F188" s="64"/>
      <c r="G188" s="64"/>
      <c r="H188" s="64"/>
      <c r="I188" s="64"/>
      <c r="J188" s="64"/>
    </row>
    <row r="189" spans="1:10" x14ac:dyDescent="0.2">
      <c r="A189" s="64"/>
      <c r="B189" s="64"/>
      <c r="C189" s="64"/>
      <c r="D189" s="64"/>
      <c r="E189" s="64"/>
      <c r="F189" s="64"/>
      <c r="G189" s="64"/>
      <c r="H189" s="64"/>
      <c r="I189" s="64"/>
      <c r="J189" s="64"/>
    </row>
    <row r="190" spans="1:10" x14ac:dyDescent="0.2">
      <c r="A190" s="64"/>
      <c r="B190" s="64"/>
      <c r="C190" s="64"/>
      <c r="D190" s="64"/>
      <c r="E190" s="64"/>
      <c r="F190" s="64"/>
      <c r="G190" s="64"/>
      <c r="H190" s="64"/>
      <c r="I190" s="64"/>
      <c r="J190" s="64"/>
    </row>
    <row r="191" spans="1:10" x14ac:dyDescent="0.2">
      <c r="A191" s="64"/>
      <c r="B191" s="64"/>
      <c r="C191" s="64"/>
      <c r="D191" s="64"/>
      <c r="E191" s="64"/>
      <c r="F191" s="64"/>
      <c r="G191" s="64"/>
      <c r="H191" s="64"/>
      <c r="I191" s="64"/>
      <c r="J191" s="64"/>
    </row>
    <row r="192" spans="1:10" x14ac:dyDescent="0.2">
      <c r="A192" s="64"/>
      <c r="B192" s="64"/>
      <c r="C192" s="64"/>
      <c r="D192" s="64"/>
      <c r="E192" s="64"/>
      <c r="F192" s="64"/>
      <c r="G192" s="64"/>
      <c r="H192" s="64"/>
      <c r="I192" s="64"/>
      <c r="J192" s="64"/>
    </row>
    <row r="193" spans="1:10" x14ac:dyDescent="0.2">
      <c r="A193" s="64"/>
      <c r="B193" s="64"/>
      <c r="C193" s="64"/>
      <c r="D193" s="64"/>
      <c r="E193" s="64"/>
      <c r="F193" s="64"/>
      <c r="G193" s="64"/>
      <c r="H193" s="64"/>
      <c r="I193" s="64"/>
      <c r="J193" s="64"/>
    </row>
    <row r="194" spans="1:10" x14ac:dyDescent="0.2">
      <c r="A194" s="64"/>
      <c r="B194" s="64"/>
      <c r="C194" s="64"/>
      <c r="D194" s="64"/>
      <c r="E194" s="64"/>
      <c r="F194" s="64"/>
      <c r="G194" s="64"/>
      <c r="H194" s="64"/>
      <c r="I194" s="64"/>
      <c r="J194" s="64"/>
    </row>
    <row r="195" spans="1:10" x14ac:dyDescent="0.2">
      <c r="A195" s="64"/>
      <c r="B195" s="64"/>
      <c r="C195" s="64"/>
      <c r="D195" s="64"/>
      <c r="E195" s="64"/>
      <c r="F195" s="64"/>
      <c r="G195" s="64"/>
      <c r="H195" s="64"/>
      <c r="I195" s="64"/>
      <c r="J195" s="64"/>
    </row>
    <row r="196" spans="1:10" x14ac:dyDescent="0.2">
      <c r="A196" s="64"/>
      <c r="B196" s="64"/>
      <c r="C196" s="64"/>
      <c r="D196" s="64"/>
      <c r="E196" s="64"/>
      <c r="F196" s="64"/>
      <c r="G196" s="64"/>
      <c r="H196" s="64"/>
      <c r="I196" s="64"/>
      <c r="J196" s="64"/>
    </row>
    <row r="197" spans="1:10" x14ac:dyDescent="0.2">
      <c r="A197" s="64"/>
      <c r="B197" s="64"/>
      <c r="C197" s="64"/>
      <c r="D197" s="64"/>
      <c r="E197" s="64"/>
      <c r="F197" s="64"/>
      <c r="G197" s="64"/>
      <c r="H197" s="64"/>
      <c r="I197" s="64"/>
      <c r="J197" s="64"/>
    </row>
    <row r="198" spans="1:10" x14ac:dyDescent="0.2">
      <c r="A198" s="64"/>
      <c r="B198" s="64"/>
      <c r="C198" s="64"/>
      <c r="D198" s="64"/>
      <c r="E198" s="64"/>
      <c r="F198" s="64"/>
      <c r="G198" s="64"/>
      <c r="H198" s="64"/>
      <c r="I198" s="64"/>
      <c r="J198" s="64"/>
    </row>
    <row r="199" spans="1:10" x14ac:dyDescent="0.2">
      <c r="A199" s="64"/>
      <c r="B199" s="64"/>
      <c r="C199" s="64"/>
      <c r="D199" s="64"/>
      <c r="E199" s="64"/>
      <c r="F199" s="64"/>
      <c r="G199" s="64"/>
      <c r="H199" s="64"/>
      <c r="I199" s="64"/>
      <c r="J199" s="64"/>
    </row>
    <row r="200" spans="1:10" x14ac:dyDescent="0.2">
      <c r="A200" s="64"/>
      <c r="B200" s="64"/>
      <c r="C200" s="64"/>
      <c r="D200" s="64"/>
      <c r="E200" s="64"/>
      <c r="F200" s="64"/>
      <c r="G200" s="64"/>
      <c r="H200" s="64"/>
      <c r="I200" s="64"/>
      <c r="J200" s="64"/>
    </row>
    <row r="201" spans="1:10" x14ac:dyDescent="0.2">
      <c r="A201" s="64"/>
      <c r="B201" s="64"/>
      <c r="C201" s="64"/>
      <c r="D201" s="64"/>
      <c r="E201" s="64"/>
      <c r="F201" s="64"/>
      <c r="G201" s="64"/>
      <c r="H201" s="64"/>
      <c r="I201" s="64"/>
      <c r="J201" s="64"/>
    </row>
    <row r="202" spans="1:10" x14ac:dyDescent="0.2">
      <c r="A202" s="64"/>
      <c r="B202" s="64"/>
      <c r="C202" s="64"/>
      <c r="D202" s="64"/>
      <c r="E202" s="64"/>
      <c r="F202" s="64"/>
      <c r="G202" s="64"/>
      <c r="H202" s="64"/>
      <c r="I202" s="64"/>
      <c r="J202" s="64"/>
    </row>
    <row r="203" spans="1:10" x14ac:dyDescent="0.2">
      <c r="A203" s="64"/>
      <c r="B203" s="64"/>
      <c r="C203" s="64"/>
      <c r="D203" s="64"/>
      <c r="E203" s="64"/>
      <c r="F203" s="64"/>
      <c r="G203" s="64"/>
      <c r="H203" s="64"/>
      <c r="I203" s="64"/>
      <c r="J203" s="64"/>
    </row>
    <row r="204" spans="1:10" x14ac:dyDescent="0.2">
      <c r="A204" s="64"/>
      <c r="B204" s="64"/>
      <c r="C204" s="64"/>
      <c r="D204" s="64"/>
      <c r="E204" s="64"/>
      <c r="F204" s="64"/>
      <c r="G204" s="64"/>
      <c r="H204" s="64"/>
      <c r="I204" s="64"/>
      <c r="J204" s="64"/>
    </row>
    <row r="205" spans="1:10" x14ac:dyDescent="0.2">
      <c r="A205" s="64"/>
      <c r="B205" s="64"/>
      <c r="C205" s="64"/>
      <c r="D205" s="64"/>
      <c r="E205" s="64"/>
      <c r="F205" s="64"/>
      <c r="G205" s="64"/>
      <c r="H205" s="64"/>
      <c r="I205" s="64"/>
      <c r="J205" s="64"/>
    </row>
    <row r="206" spans="1:10" x14ac:dyDescent="0.2">
      <c r="A206" s="64"/>
      <c r="B206" s="64"/>
      <c r="C206" s="64"/>
      <c r="D206" s="64"/>
      <c r="E206" s="64"/>
      <c r="F206" s="64"/>
      <c r="G206" s="64"/>
      <c r="H206" s="64"/>
      <c r="I206" s="64"/>
      <c r="J206" s="64"/>
    </row>
    <row r="207" spans="1:10" x14ac:dyDescent="0.2">
      <c r="A207" s="64"/>
      <c r="B207" s="64"/>
      <c r="C207" s="64"/>
      <c r="D207" s="64"/>
      <c r="E207" s="64"/>
      <c r="F207" s="64"/>
      <c r="G207" s="64"/>
      <c r="H207" s="64"/>
      <c r="I207" s="64"/>
      <c r="J207" s="64"/>
    </row>
    <row r="208" spans="1:10" x14ac:dyDescent="0.2">
      <c r="A208" s="64"/>
      <c r="B208" s="64"/>
      <c r="C208" s="64"/>
      <c r="D208" s="64"/>
      <c r="E208" s="64"/>
      <c r="F208" s="64"/>
      <c r="G208" s="64"/>
      <c r="H208" s="64"/>
      <c r="I208" s="64"/>
      <c r="J208" s="64"/>
    </row>
    <row r="209" spans="1:10" x14ac:dyDescent="0.2">
      <c r="A209" s="64"/>
      <c r="B209" s="64"/>
      <c r="C209" s="64"/>
      <c r="D209" s="64"/>
      <c r="E209" s="64"/>
      <c r="F209" s="64"/>
      <c r="G209" s="64"/>
      <c r="H209" s="64"/>
      <c r="I209" s="64"/>
      <c r="J209" s="64"/>
    </row>
    <row r="210" spans="1:10" x14ac:dyDescent="0.2">
      <c r="A210" s="64"/>
      <c r="B210" s="64"/>
      <c r="C210" s="64"/>
      <c r="D210" s="64"/>
      <c r="E210" s="64"/>
      <c r="F210" s="64"/>
      <c r="G210" s="64"/>
      <c r="H210" s="64"/>
      <c r="I210" s="64"/>
      <c r="J210" s="64"/>
    </row>
    <row r="211" spans="1:10" x14ac:dyDescent="0.2">
      <c r="A211" s="64"/>
      <c r="B211" s="64"/>
      <c r="C211" s="64"/>
      <c r="D211" s="64"/>
      <c r="E211" s="64"/>
      <c r="F211" s="64"/>
      <c r="G211" s="64"/>
      <c r="H211" s="64"/>
      <c r="I211" s="64"/>
      <c r="J211" s="64"/>
    </row>
    <row r="212" spans="1:10" x14ac:dyDescent="0.2">
      <c r="A212" s="64"/>
      <c r="B212" s="64"/>
      <c r="C212" s="64"/>
      <c r="D212" s="64"/>
      <c r="E212" s="64"/>
      <c r="F212" s="64"/>
      <c r="G212" s="64"/>
      <c r="H212" s="64"/>
      <c r="I212" s="64"/>
      <c r="J212" s="64"/>
    </row>
    <row r="213" spans="1:10" x14ac:dyDescent="0.2">
      <c r="A213" s="64"/>
      <c r="B213" s="64"/>
      <c r="C213" s="64"/>
      <c r="D213" s="64"/>
      <c r="E213" s="64"/>
      <c r="F213" s="64"/>
      <c r="G213" s="64"/>
      <c r="H213" s="64"/>
      <c r="I213" s="64"/>
      <c r="J213" s="64"/>
    </row>
    <row r="214" spans="1:10" x14ac:dyDescent="0.2">
      <c r="A214" s="64"/>
      <c r="B214" s="64"/>
      <c r="C214" s="64"/>
      <c r="D214" s="64"/>
      <c r="E214" s="64"/>
      <c r="F214" s="64"/>
      <c r="G214" s="64"/>
      <c r="H214" s="64"/>
      <c r="I214" s="64"/>
      <c r="J214" s="64"/>
    </row>
    <row r="215" spans="1:10" x14ac:dyDescent="0.2">
      <c r="A215" s="64"/>
      <c r="B215" s="64"/>
      <c r="C215" s="64"/>
      <c r="D215" s="64"/>
      <c r="E215" s="64"/>
      <c r="F215" s="64"/>
      <c r="G215" s="64"/>
      <c r="H215" s="64"/>
      <c r="I215" s="64"/>
      <c r="J215" s="64"/>
    </row>
    <row r="216" spans="1:10" x14ac:dyDescent="0.2">
      <c r="A216" s="64"/>
      <c r="B216" s="64"/>
      <c r="C216" s="64"/>
      <c r="D216" s="64"/>
      <c r="E216" s="64"/>
      <c r="F216" s="64"/>
      <c r="G216" s="64"/>
      <c r="H216" s="64"/>
      <c r="I216" s="64"/>
      <c r="J216" s="64"/>
    </row>
    <row r="217" spans="1:10" x14ac:dyDescent="0.2">
      <c r="A217" s="64"/>
      <c r="B217" s="64"/>
      <c r="C217" s="64"/>
      <c r="D217" s="64"/>
      <c r="E217" s="64"/>
      <c r="F217" s="64"/>
      <c r="G217" s="64"/>
      <c r="H217" s="64"/>
      <c r="I217" s="64"/>
      <c r="J217" s="64"/>
    </row>
    <row r="218" spans="1:10" x14ac:dyDescent="0.2">
      <c r="A218" s="64"/>
      <c r="B218" s="64"/>
      <c r="C218" s="64"/>
      <c r="D218" s="64"/>
      <c r="E218" s="64"/>
      <c r="F218" s="64"/>
      <c r="G218" s="64"/>
      <c r="H218" s="64"/>
      <c r="I218" s="64"/>
      <c r="J218" s="64"/>
    </row>
    <row r="219" spans="1:10" x14ac:dyDescent="0.2">
      <c r="A219" s="64"/>
      <c r="B219" s="64"/>
      <c r="C219" s="64"/>
      <c r="D219" s="64"/>
      <c r="E219" s="64"/>
      <c r="F219" s="64"/>
      <c r="G219" s="64"/>
      <c r="H219" s="64"/>
      <c r="I219" s="64"/>
      <c r="J219" s="64"/>
    </row>
    <row r="220" spans="1:10" x14ac:dyDescent="0.2">
      <c r="A220" s="64"/>
      <c r="B220" s="64"/>
      <c r="C220" s="64"/>
      <c r="D220" s="64"/>
      <c r="E220" s="64"/>
      <c r="F220" s="64"/>
      <c r="G220" s="64"/>
      <c r="H220" s="64"/>
      <c r="I220" s="64"/>
      <c r="J220" s="64"/>
    </row>
    <row r="221" spans="1:10" x14ac:dyDescent="0.2">
      <c r="A221" s="64"/>
      <c r="B221" s="64"/>
      <c r="C221" s="64"/>
      <c r="D221" s="64"/>
      <c r="E221" s="64"/>
      <c r="F221" s="64"/>
      <c r="G221" s="64"/>
      <c r="H221" s="64"/>
      <c r="I221" s="64"/>
      <c r="J221" s="64"/>
    </row>
    <row r="222" spans="1:10" x14ac:dyDescent="0.2">
      <c r="A222" s="64"/>
      <c r="B222" s="64"/>
      <c r="C222" s="64"/>
      <c r="D222" s="64"/>
      <c r="E222" s="64"/>
      <c r="F222" s="64"/>
      <c r="G222" s="64"/>
      <c r="H222" s="64"/>
      <c r="I222" s="64"/>
      <c r="J222" s="64"/>
    </row>
    <row r="223" spans="1:10" x14ac:dyDescent="0.2">
      <c r="A223" s="64"/>
      <c r="B223" s="64"/>
      <c r="C223" s="64"/>
      <c r="D223" s="64"/>
      <c r="E223" s="64"/>
      <c r="F223" s="64"/>
      <c r="G223" s="64"/>
      <c r="H223" s="64"/>
      <c r="I223" s="64"/>
      <c r="J223" s="64"/>
    </row>
    <row r="224" spans="1:10" x14ac:dyDescent="0.2">
      <c r="A224" s="64"/>
      <c r="B224" s="64"/>
      <c r="C224" s="64"/>
      <c r="D224" s="64"/>
      <c r="E224" s="64"/>
      <c r="F224" s="64"/>
      <c r="G224" s="64"/>
      <c r="H224" s="64"/>
      <c r="I224" s="64"/>
      <c r="J224" s="64"/>
    </row>
    <row r="225" spans="1:10" x14ac:dyDescent="0.2">
      <c r="A225" s="64"/>
      <c r="B225" s="64"/>
      <c r="C225" s="64"/>
      <c r="D225" s="64"/>
      <c r="E225" s="64"/>
      <c r="F225" s="64"/>
      <c r="G225" s="64"/>
      <c r="H225" s="64"/>
      <c r="I225" s="64"/>
      <c r="J225" s="64"/>
    </row>
    <row r="226" spans="1:10" x14ac:dyDescent="0.2">
      <c r="A226" s="64"/>
      <c r="B226" s="64"/>
      <c r="C226" s="64"/>
      <c r="D226" s="64"/>
      <c r="E226" s="64"/>
      <c r="F226" s="64"/>
      <c r="G226" s="64"/>
      <c r="H226" s="64"/>
      <c r="I226" s="64"/>
      <c r="J226" s="64"/>
    </row>
    <row r="227" spans="1:10" x14ac:dyDescent="0.2">
      <c r="A227" s="64"/>
      <c r="B227" s="64"/>
      <c r="C227" s="64"/>
      <c r="D227" s="64"/>
      <c r="E227" s="64"/>
      <c r="F227" s="64"/>
      <c r="G227" s="64"/>
      <c r="H227" s="64"/>
      <c r="I227" s="64"/>
      <c r="J227" s="64"/>
    </row>
    <row r="228" spans="1:10" x14ac:dyDescent="0.2">
      <c r="A228" s="64"/>
      <c r="B228" s="64"/>
      <c r="C228" s="64"/>
      <c r="D228" s="64"/>
      <c r="E228" s="64"/>
      <c r="F228" s="64"/>
      <c r="G228" s="64"/>
      <c r="H228" s="64"/>
      <c r="I228" s="64"/>
      <c r="J228" s="64"/>
    </row>
    <row r="229" spans="1:10" x14ac:dyDescent="0.2">
      <c r="A229" s="64"/>
      <c r="B229" s="64"/>
      <c r="C229" s="64"/>
      <c r="D229" s="64"/>
      <c r="E229" s="64"/>
      <c r="F229" s="64"/>
      <c r="G229" s="64"/>
      <c r="H229" s="64"/>
      <c r="I229" s="64"/>
      <c r="J229" s="64"/>
    </row>
    <row r="230" spans="1:10" x14ac:dyDescent="0.2">
      <c r="A230" s="64"/>
      <c r="B230" s="64"/>
      <c r="C230" s="64"/>
      <c r="D230" s="64"/>
      <c r="E230" s="64"/>
      <c r="F230" s="64"/>
      <c r="G230" s="64"/>
      <c r="H230" s="64"/>
      <c r="I230" s="64"/>
      <c r="J230" s="64"/>
    </row>
    <row r="231" spans="1:10" x14ac:dyDescent="0.2">
      <c r="A231" s="64"/>
      <c r="B231" s="64"/>
      <c r="C231" s="64"/>
      <c r="D231" s="64"/>
      <c r="E231" s="64"/>
      <c r="F231" s="64"/>
      <c r="G231" s="64"/>
      <c r="H231" s="64"/>
      <c r="I231" s="64"/>
      <c r="J231" s="64"/>
    </row>
    <row r="232" spans="1:10" x14ac:dyDescent="0.2">
      <c r="A232" s="64"/>
      <c r="B232" s="64"/>
      <c r="C232" s="64"/>
      <c r="D232" s="64"/>
      <c r="E232" s="64"/>
      <c r="F232" s="64"/>
      <c r="G232" s="64"/>
      <c r="H232" s="64"/>
      <c r="I232" s="64"/>
      <c r="J232" s="64"/>
    </row>
    <row r="233" spans="1:10" x14ac:dyDescent="0.2">
      <c r="A233" s="64"/>
      <c r="B233" s="64"/>
      <c r="C233" s="64"/>
      <c r="D233" s="64"/>
      <c r="E233" s="64"/>
      <c r="F233" s="64"/>
      <c r="G233" s="64"/>
      <c r="H233" s="64"/>
      <c r="I233" s="64"/>
      <c r="J233" s="64"/>
    </row>
    <row r="234" spans="1:10" x14ac:dyDescent="0.2">
      <c r="A234" s="64"/>
      <c r="B234" s="64"/>
      <c r="C234" s="64"/>
      <c r="D234" s="64"/>
      <c r="E234" s="64"/>
      <c r="F234" s="64"/>
      <c r="G234" s="64"/>
      <c r="H234" s="64"/>
      <c r="I234" s="64"/>
      <c r="J234" s="64"/>
    </row>
    <row r="235" spans="1:10" x14ac:dyDescent="0.2">
      <c r="A235" s="64"/>
      <c r="B235" s="64"/>
      <c r="C235" s="64"/>
      <c r="D235" s="64"/>
      <c r="E235" s="64"/>
      <c r="F235" s="64"/>
      <c r="G235" s="64"/>
      <c r="H235" s="64"/>
      <c r="I235" s="64"/>
      <c r="J235" s="64"/>
    </row>
    <row r="236" spans="1:10" x14ac:dyDescent="0.2">
      <c r="A236" s="64"/>
      <c r="B236" s="64"/>
      <c r="C236" s="64"/>
      <c r="D236" s="64"/>
      <c r="E236" s="64"/>
      <c r="F236" s="64"/>
      <c r="G236" s="64"/>
      <c r="H236" s="64"/>
      <c r="I236" s="64"/>
      <c r="J236" s="64"/>
    </row>
    <row r="237" spans="1:10" x14ac:dyDescent="0.2">
      <c r="A237" s="64"/>
      <c r="B237" s="64"/>
      <c r="C237" s="64"/>
      <c r="D237" s="64"/>
      <c r="E237" s="64"/>
      <c r="F237" s="64"/>
      <c r="G237" s="64"/>
      <c r="H237" s="64"/>
      <c r="I237" s="64"/>
      <c r="J237" s="64"/>
    </row>
    <row r="238" spans="1:10" x14ac:dyDescent="0.2">
      <c r="A238" s="64"/>
      <c r="B238" s="64"/>
      <c r="C238" s="64"/>
      <c r="D238" s="64"/>
      <c r="E238" s="64"/>
      <c r="F238" s="64"/>
      <c r="G238" s="64"/>
      <c r="H238" s="64"/>
      <c r="I238" s="64"/>
      <c r="J238" s="64"/>
    </row>
    <row r="239" spans="1:10" x14ac:dyDescent="0.2">
      <c r="A239" s="64"/>
      <c r="B239" s="64"/>
      <c r="C239" s="64"/>
      <c r="D239" s="64"/>
      <c r="E239" s="64"/>
      <c r="F239" s="64"/>
      <c r="G239" s="64"/>
      <c r="H239" s="64"/>
      <c r="I239" s="64"/>
      <c r="J239" s="64"/>
    </row>
    <row r="240" spans="1:10" x14ac:dyDescent="0.2">
      <c r="A240" s="64"/>
      <c r="B240" s="64"/>
      <c r="C240" s="64"/>
      <c r="D240" s="64"/>
      <c r="E240" s="64"/>
      <c r="F240" s="64"/>
      <c r="G240" s="64"/>
      <c r="H240" s="64"/>
      <c r="I240" s="64"/>
      <c r="J240" s="64"/>
    </row>
    <row r="241" spans="1:10" x14ac:dyDescent="0.2">
      <c r="A241" s="64"/>
      <c r="B241" s="64"/>
      <c r="C241" s="64"/>
      <c r="D241" s="64"/>
      <c r="E241" s="64"/>
      <c r="F241" s="64"/>
      <c r="G241" s="64"/>
      <c r="H241" s="64"/>
      <c r="I241" s="64"/>
      <c r="J241" s="64"/>
    </row>
    <row r="242" spans="1:10" x14ac:dyDescent="0.2">
      <c r="A242" s="64"/>
      <c r="B242" s="64"/>
      <c r="C242" s="64"/>
      <c r="D242" s="64"/>
      <c r="E242" s="64"/>
      <c r="F242" s="64"/>
      <c r="G242" s="64"/>
      <c r="H242" s="64"/>
      <c r="I242" s="64"/>
      <c r="J242" s="64"/>
    </row>
    <row r="243" spans="1:10" x14ac:dyDescent="0.2">
      <c r="A243" s="64"/>
      <c r="B243" s="64"/>
      <c r="C243" s="64"/>
      <c r="D243" s="64"/>
      <c r="E243" s="64"/>
      <c r="F243" s="64"/>
      <c r="G243" s="64"/>
      <c r="H243" s="64"/>
      <c r="I243" s="64"/>
      <c r="J243" s="64"/>
    </row>
    <row r="244" spans="1:10" x14ac:dyDescent="0.2">
      <c r="A244" s="64"/>
      <c r="B244" s="64"/>
      <c r="C244" s="64"/>
      <c r="D244" s="64"/>
      <c r="E244" s="64"/>
      <c r="F244" s="64"/>
      <c r="G244" s="64"/>
      <c r="H244" s="64"/>
      <c r="I244" s="64"/>
      <c r="J244" s="64"/>
    </row>
    <row r="245" spans="1:10" x14ac:dyDescent="0.2">
      <c r="A245" s="64"/>
      <c r="B245" s="64"/>
      <c r="C245" s="64"/>
      <c r="D245" s="64"/>
      <c r="E245" s="64"/>
      <c r="F245" s="64"/>
      <c r="G245" s="64"/>
      <c r="H245" s="64"/>
      <c r="I245" s="64"/>
      <c r="J245" s="64"/>
    </row>
    <row r="246" spans="1:10" x14ac:dyDescent="0.2">
      <c r="A246" s="64"/>
      <c r="B246" s="64"/>
      <c r="C246" s="64"/>
      <c r="D246" s="64"/>
      <c r="E246" s="64"/>
      <c r="F246" s="64"/>
      <c r="G246" s="64"/>
      <c r="H246" s="64"/>
      <c r="I246" s="64"/>
      <c r="J246" s="64"/>
    </row>
    <row r="247" spans="1:10" x14ac:dyDescent="0.2">
      <c r="A247" s="64"/>
      <c r="B247" s="64"/>
      <c r="C247" s="64"/>
      <c r="D247" s="64"/>
      <c r="E247" s="64"/>
      <c r="F247" s="64"/>
      <c r="G247" s="64"/>
      <c r="H247" s="64"/>
      <c r="I247" s="64"/>
      <c r="J247" s="64"/>
    </row>
    <row r="248" spans="1:10" x14ac:dyDescent="0.2">
      <c r="A248" s="64"/>
      <c r="B248" s="64"/>
      <c r="C248" s="64"/>
      <c r="D248" s="64"/>
      <c r="E248" s="64"/>
      <c r="F248" s="64"/>
      <c r="G248" s="64"/>
      <c r="H248" s="64"/>
      <c r="I248" s="64"/>
      <c r="J248" s="64"/>
    </row>
    <row r="249" spans="1:10" x14ac:dyDescent="0.2">
      <c r="A249" s="64"/>
      <c r="B249" s="64"/>
      <c r="C249" s="64"/>
      <c r="D249" s="64"/>
      <c r="E249" s="64"/>
      <c r="F249" s="64"/>
      <c r="G249" s="64"/>
      <c r="H249" s="64"/>
      <c r="I249" s="64"/>
      <c r="J249" s="64"/>
    </row>
    <row r="250" spans="1:10" x14ac:dyDescent="0.2">
      <c r="A250" s="64"/>
      <c r="B250" s="64"/>
      <c r="C250" s="64"/>
      <c r="D250" s="64"/>
      <c r="E250" s="64"/>
      <c r="F250" s="64"/>
      <c r="G250" s="64"/>
      <c r="H250" s="64"/>
      <c r="I250" s="64"/>
      <c r="J250" s="64"/>
    </row>
    <row r="251" spans="1:10" x14ac:dyDescent="0.2">
      <c r="A251" s="64"/>
      <c r="B251" s="64"/>
      <c r="C251" s="64"/>
      <c r="D251" s="64"/>
      <c r="E251" s="64"/>
      <c r="F251" s="64"/>
      <c r="G251" s="64"/>
      <c r="H251" s="64"/>
      <c r="I251" s="64"/>
      <c r="J251" s="64"/>
    </row>
    <row r="252" spans="1:10" x14ac:dyDescent="0.2">
      <c r="A252" s="64"/>
      <c r="B252" s="64"/>
      <c r="C252" s="64"/>
      <c r="D252" s="64"/>
      <c r="E252" s="64"/>
      <c r="F252" s="64"/>
      <c r="G252" s="64"/>
      <c r="H252" s="64"/>
      <c r="I252" s="64"/>
      <c r="J252" s="64"/>
    </row>
    <row r="253" spans="1:10" x14ac:dyDescent="0.2">
      <c r="A253" s="64"/>
      <c r="B253" s="64"/>
      <c r="C253" s="64"/>
      <c r="D253" s="64"/>
      <c r="E253" s="64"/>
      <c r="F253" s="64"/>
      <c r="G253" s="64"/>
      <c r="H253" s="64"/>
      <c r="I253" s="64"/>
      <c r="J253" s="64"/>
    </row>
    <row r="254" spans="1:10" x14ac:dyDescent="0.2">
      <c r="A254" s="64"/>
      <c r="B254" s="64"/>
      <c r="C254" s="64"/>
      <c r="D254" s="64"/>
      <c r="E254" s="64"/>
      <c r="F254" s="64"/>
      <c r="G254" s="64"/>
      <c r="H254" s="64"/>
      <c r="I254" s="64"/>
      <c r="J254" s="64"/>
    </row>
    <row r="255" spans="1:10" x14ac:dyDescent="0.2">
      <c r="A255" s="64"/>
      <c r="B255" s="64"/>
      <c r="C255" s="64"/>
      <c r="D255" s="64"/>
      <c r="E255" s="64"/>
      <c r="F255" s="64"/>
      <c r="G255" s="64"/>
      <c r="H255" s="64"/>
      <c r="I255" s="64"/>
      <c r="J255" s="64"/>
    </row>
    <row r="256" spans="1:10" x14ac:dyDescent="0.2">
      <c r="A256" s="64"/>
      <c r="B256" s="64"/>
      <c r="C256" s="64"/>
      <c r="D256" s="64"/>
      <c r="E256" s="64"/>
      <c r="F256" s="64"/>
      <c r="G256" s="64"/>
      <c r="H256" s="64"/>
      <c r="I256" s="64"/>
      <c r="J256" s="64"/>
    </row>
    <row r="257" spans="1:10" x14ac:dyDescent="0.2">
      <c r="A257" s="64"/>
      <c r="B257" s="64"/>
      <c r="C257" s="64"/>
      <c r="D257" s="64"/>
      <c r="E257" s="64"/>
      <c r="F257" s="64"/>
      <c r="G257" s="64"/>
      <c r="H257" s="64"/>
      <c r="I257" s="64"/>
      <c r="J257" s="64"/>
    </row>
    <row r="258" spans="1:10" x14ac:dyDescent="0.2">
      <c r="A258" s="64"/>
      <c r="B258" s="64"/>
      <c r="C258" s="64"/>
      <c r="D258" s="64"/>
      <c r="E258" s="64"/>
      <c r="F258" s="64"/>
      <c r="G258" s="64"/>
      <c r="H258" s="64"/>
      <c r="I258" s="64"/>
      <c r="J258" s="64"/>
    </row>
    <row r="259" spans="1:10" x14ac:dyDescent="0.2">
      <c r="A259" s="64"/>
      <c r="B259" s="64"/>
      <c r="C259" s="64"/>
      <c r="D259" s="64"/>
      <c r="E259" s="64"/>
      <c r="F259" s="64"/>
      <c r="G259" s="64"/>
      <c r="H259" s="64"/>
      <c r="I259" s="64"/>
      <c r="J259" s="64"/>
    </row>
    <row r="260" spans="1:10" x14ac:dyDescent="0.2">
      <c r="A260" s="64"/>
      <c r="B260" s="64"/>
      <c r="C260" s="64"/>
      <c r="D260" s="64"/>
      <c r="E260" s="64"/>
      <c r="F260" s="64"/>
      <c r="G260" s="64"/>
      <c r="H260" s="64"/>
      <c r="I260" s="64"/>
      <c r="J260" s="64"/>
    </row>
    <row r="261" spans="1:10" x14ac:dyDescent="0.2">
      <c r="A261" s="64"/>
      <c r="B261" s="64"/>
      <c r="C261" s="64"/>
      <c r="D261" s="64"/>
      <c r="E261" s="64"/>
      <c r="F261" s="64"/>
      <c r="G261" s="64"/>
      <c r="H261" s="64"/>
      <c r="I261" s="64"/>
      <c r="J261" s="64"/>
    </row>
    <row r="262" spans="1:10" x14ac:dyDescent="0.2">
      <c r="A262" s="64"/>
      <c r="B262" s="64"/>
      <c r="C262" s="64"/>
      <c r="D262" s="64"/>
      <c r="E262" s="64"/>
      <c r="F262" s="64"/>
      <c r="G262" s="64"/>
      <c r="H262" s="64"/>
      <c r="I262" s="64"/>
      <c r="J262" s="64"/>
    </row>
    <row r="263" spans="1:10" x14ac:dyDescent="0.2">
      <c r="A263" s="64"/>
      <c r="B263" s="64"/>
      <c r="C263" s="64"/>
      <c r="D263" s="64"/>
      <c r="E263" s="64"/>
      <c r="F263" s="64"/>
      <c r="G263" s="64"/>
      <c r="H263" s="64"/>
      <c r="I263" s="64"/>
      <c r="J263" s="64"/>
    </row>
    <row r="264" spans="1:10" x14ac:dyDescent="0.2">
      <c r="A264" s="64"/>
      <c r="B264" s="64"/>
      <c r="C264" s="64"/>
      <c r="D264" s="64"/>
      <c r="E264" s="64"/>
      <c r="F264" s="64"/>
      <c r="G264" s="64"/>
      <c r="H264" s="64"/>
      <c r="I264" s="64"/>
      <c r="J264" s="64"/>
    </row>
    <row r="265" spans="1:10" x14ac:dyDescent="0.2">
      <c r="A265" s="64"/>
      <c r="B265" s="64"/>
      <c r="C265" s="64"/>
      <c r="D265" s="64"/>
      <c r="E265" s="64"/>
      <c r="F265" s="64"/>
      <c r="G265" s="64"/>
      <c r="H265" s="64"/>
      <c r="I265" s="64"/>
      <c r="J265" s="64"/>
    </row>
    <row r="266" spans="1:10" x14ac:dyDescent="0.2">
      <c r="A266" s="64"/>
      <c r="B266" s="64"/>
      <c r="C266" s="64"/>
      <c r="D266" s="64"/>
      <c r="E266" s="64"/>
      <c r="F266" s="64"/>
      <c r="G266" s="64"/>
      <c r="H266" s="64"/>
      <c r="I266" s="64"/>
      <c r="J266" s="64"/>
    </row>
    <row r="267" spans="1:10" x14ac:dyDescent="0.2">
      <c r="A267" s="64"/>
      <c r="B267" s="64"/>
      <c r="C267" s="64"/>
      <c r="D267" s="64"/>
      <c r="E267" s="64"/>
      <c r="F267" s="64"/>
      <c r="G267" s="64"/>
      <c r="H267" s="64"/>
      <c r="I267" s="64"/>
      <c r="J267" s="64"/>
    </row>
    <row r="268" spans="1:10" x14ac:dyDescent="0.2">
      <c r="A268" s="64"/>
      <c r="B268" s="64"/>
      <c r="C268" s="64"/>
      <c r="D268" s="64"/>
      <c r="E268" s="64"/>
      <c r="F268" s="64"/>
      <c r="G268" s="64"/>
      <c r="H268" s="64"/>
      <c r="I268" s="64"/>
      <c r="J268" s="64"/>
    </row>
    <row r="269" spans="1:10" x14ac:dyDescent="0.2">
      <c r="A269" s="64"/>
      <c r="B269" s="64"/>
      <c r="C269" s="64"/>
      <c r="D269" s="64"/>
      <c r="E269" s="64"/>
      <c r="F269" s="64"/>
      <c r="G269" s="64"/>
      <c r="H269" s="64"/>
      <c r="I269" s="64"/>
      <c r="J269" s="64"/>
    </row>
    <row r="270" spans="1:10" x14ac:dyDescent="0.2">
      <c r="A270" s="64"/>
      <c r="B270" s="64"/>
      <c r="C270" s="64"/>
      <c r="D270" s="64"/>
      <c r="E270" s="64"/>
      <c r="F270" s="64"/>
      <c r="G270" s="64"/>
      <c r="H270" s="64"/>
      <c r="I270" s="64"/>
      <c r="J270" s="64"/>
    </row>
    <row r="271" spans="1:10" x14ac:dyDescent="0.2">
      <c r="A271" s="64"/>
      <c r="B271" s="64"/>
      <c r="C271" s="64"/>
      <c r="D271" s="64"/>
      <c r="E271" s="64"/>
      <c r="F271" s="64"/>
      <c r="G271" s="64"/>
      <c r="H271" s="64"/>
      <c r="I271" s="64"/>
      <c r="J271" s="64"/>
    </row>
    <row r="272" spans="1:10" x14ac:dyDescent="0.2">
      <c r="A272" s="64"/>
      <c r="B272" s="64"/>
      <c r="C272" s="64"/>
      <c r="D272" s="64"/>
      <c r="E272" s="64"/>
      <c r="F272" s="64"/>
      <c r="G272" s="64"/>
      <c r="H272" s="64"/>
      <c r="I272" s="64"/>
      <c r="J272" s="64"/>
    </row>
    <row r="273" spans="1:10" x14ac:dyDescent="0.2">
      <c r="A273" s="64"/>
      <c r="B273" s="64"/>
      <c r="C273" s="64"/>
      <c r="D273" s="64"/>
      <c r="E273" s="64"/>
      <c r="F273" s="64"/>
      <c r="G273" s="64"/>
      <c r="H273" s="64"/>
      <c r="I273" s="64"/>
      <c r="J273" s="64"/>
    </row>
    <row r="274" spans="1:10" x14ac:dyDescent="0.2">
      <c r="A274" s="64"/>
      <c r="B274" s="64"/>
      <c r="C274" s="64"/>
      <c r="D274" s="64"/>
      <c r="E274" s="64"/>
      <c r="F274" s="64"/>
      <c r="G274" s="64"/>
      <c r="H274" s="64"/>
      <c r="I274" s="64"/>
      <c r="J274" s="64"/>
    </row>
    <row r="275" spans="1:10" x14ac:dyDescent="0.2">
      <c r="A275" s="64"/>
      <c r="B275" s="64"/>
      <c r="C275" s="64"/>
      <c r="D275" s="64"/>
      <c r="E275" s="64"/>
      <c r="F275" s="64"/>
      <c r="G275" s="64"/>
      <c r="H275" s="64"/>
      <c r="I275" s="64"/>
      <c r="J275" s="64"/>
    </row>
    <row r="276" spans="1:10" x14ac:dyDescent="0.2">
      <c r="A276" s="64"/>
      <c r="B276" s="64"/>
      <c r="C276" s="64"/>
      <c r="D276" s="64"/>
      <c r="E276" s="64"/>
      <c r="F276" s="64"/>
      <c r="G276" s="64"/>
      <c r="H276" s="64"/>
      <c r="I276" s="64"/>
      <c r="J276" s="64"/>
    </row>
    <row r="277" spans="1:10" x14ac:dyDescent="0.2">
      <c r="A277" s="64"/>
      <c r="B277" s="64"/>
      <c r="C277" s="64"/>
      <c r="D277" s="64"/>
      <c r="E277" s="64"/>
      <c r="F277" s="64"/>
      <c r="G277" s="64"/>
      <c r="H277" s="64"/>
      <c r="I277" s="64"/>
      <c r="J277" s="64"/>
    </row>
    <row r="278" spans="1:10" x14ac:dyDescent="0.2">
      <c r="A278" s="64"/>
      <c r="B278" s="64"/>
      <c r="C278" s="64"/>
      <c r="D278" s="64"/>
      <c r="E278" s="64"/>
      <c r="F278" s="64"/>
      <c r="G278" s="64"/>
      <c r="H278" s="64"/>
      <c r="I278" s="64"/>
      <c r="J278" s="64"/>
    </row>
    <row r="279" spans="1:10" x14ac:dyDescent="0.2">
      <c r="A279" s="64"/>
      <c r="B279" s="64"/>
      <c r="C279" s="64"/>
      <c r="D279" s="64"/>
      <c r="E279" s="64"/>
      <c r="F279" s="64"/>
      <c r="G279" s="64"/>
      <c r="H279" s="64"/>
      <c r="I279" s="64"/>
      <c r="J279" s="64"/>
    </row>
    <row r="280" spans="1:10" x14ac:dyDescent="0.2">
      <c r="A280" s="64"/>
      <c r="B280" s="64"/>
      <c r="C280" s="64"/>
      <c r="D280" s="64"/>
      <c r="E280" s="64"/>
      <c r="F280" s="64"/>
      <c r="G280" s="64"/>
      <c r="H280" s="64"/>
      <c r="I280" s="64"/>
      <c r="J280" s="64"/>
    </row>
    <row r="281" spans="1:10" x14ac:dyDescent="0.2">
      <c r="A281" s="64"/>
      <c r="B281" s="64"/>
      <c r="C281" s="64"/>
      <c r="D281" s="64"/>
      <c r="E281" s="64"/>
      <c r="F281" s="64"/>
      <c r="G281" s="64"/>
      <c r="H281" s="64"/>
      <c r="I281" s="64"/>
      <c r="J281" s="64"/>
    </row>
    <row r="282" spans="1:10" x14ac:dyDescent="0.2">
      <c r="A282" s="64"/>
      <c r="B282" s="64"/>
      <c r="C282" s="64"/>
      <c r="D282" s="64"/>
      <c r="E282" s="64"/>
      <c r="F282" s="64"/>
      <c r="G282" s="64"/>
      <c r="H282" s="64"/>
      <c r="I282" s="64"/>
      <c r="J282" s="64"/>
    </row>
    <row r="283" spans="1:10" x14ac:dyDescent="0.2">
      <c r="A283" s="64"/>
      <c r="B283" s="64"/>
      <c r="C283" s="64"/>
      <c r="D283" s="64"/>
      <c r="E283" s="64"/>
      <c r="F283" s="64"/>
      <c r="G283" s="64"/>
      <c r="H283" s="64"/>
      <c r="I283" s="64"/>
      <c r="J283" s="64"/>
    </row>
    <row r="284" spans="1:10" x14ac:dyDescent="0.2">
      <c r="A284" s="64"/>
      <c r="B284" s="64"/>
      <c r="C284" s="64"/>
      <c r="D284" s="64"/>
      <c r="E284" s="64"/>
      <c r="F284" s="64"/>
      <c r="G284" s="64"/>
      <c r="H284" s="64"/>
      <c r="I284" s="64"/>
      <c r="J284" s="64"/>
    </row>
    <row r="285" spans="1:10" x14ac:dyDescent="0.2">
      <c r="A285" s="64"/>
      <c r="B285" s="64"/>
      <c r="C285" s="64"/>
      <c r="D285" s="64"/>
      <c r="E285" s="64"/>
      <c r="F285" s="64"/>
      <c r="G285" s="64"/>
      <c r="H285" s="64"/>
      <c r="I285" s="64"/>
      <c r="J285" s="64"/>
    </row>
    <row r="286" spans="1:10" x14ac:dyDescent="0.2">
      <c r="A286" s="64"/>
      <c r="B286" s="64"/>
      <c r="C286" s="64"/>
      <c r="D286" s="64"/>
      <c r="E286" s="64"/>
      <c r="F286" s="64"/>
      <c r="G286" s="64"/>
      <c r="H286" s="64"/>
      <c r="I286" s="64"/>
      <c r="J286" s="64"/>
    </row>
    <row r="287" spans="1:10" x14ac:dyDescent="0.2">
      <c r="A287" s="64"/>
      <c r="B287" s="64"/>
      <c r="C287" s="64"/>
      <c r="D287" s="64"/>
      <c r="E287" s="64"/>
      <c r="F287" s="64"/>
      <c r="G287" s="64"/>
      <c r="H287" s="64"/>
      <c r="I287" s="64"/>
      <c r="J287" s="64"/>
    </row>
    <row r="288" spans="1:10" x14ac:dyDescent="0.2">
      <c r="A288" s="64"/>
      <c r="B288" s="64"/>
      <c r="C288" s="64"/>
      <c r="D288" s="64"/>
      <c r="E288" s="64"/>
      <c r="F288" s="64"/>
      <c r="G288" s="64"/>
      <c r="H288" s="64"/>
      <c r="I288" s="64"/>
      <c r="J288" s="64"/>
    </row>
    <row r="289" spans="1:10" x14ac:dyDescent="0.2">
      <c r="A289" s="64"/>
      <c r="B289" s="64"/>
      <c r="C289" s="64"/>
      <c r="D289" s="64"/>
      <c r="E289" s="64"/>
      <c r="F289" s="64"/>
      <c r="G289" s="64"/>
      <c r="H289" s="64"/>
      <c r="I289" s="64"/>
      <c r="J289" s="64"/>
    </row>
    <row r="290" spans="1:10" x14ac:dyDescent="0.2">
      <c r="A290" s="64"/>
      <c r="B290" s="64"/>
      <c r="C290" s="64"/>
      <c r="D290" s="64"/>
      <c r="E290" s="64"/>
      <c r="F290" s="64"/>
      <c r="G290" s="64"/>
      <c r="H290" s="64"/>
      <c r="I290" s="64"/>
      <c r="J290" s="64"/>
    </row>
    <row r="291" spans="1:10" x14ac:dyDescent="0.2">
      <c r="A291" s="64"/>
      <c r="B291" s="64"/>
      <c r="C291" s="64"/>
      <c r="D291" s="64"/>
      <c r="E291" s="64"/>
      <c r="F291" s="64"/>
      <c r="G291" s="64"/>
      <c r="H291" s="64"/>
      <c r="I291" s="64"/>
      <c r="J291" s="64"/>
    </row>
    <row r="292" spans="1:10" x14ac:dyDescent="0.2">
      <c r="A292" s="64"/>
      <c r="B292" s="64"/>
      <c r="C292" s="64"/>
      <c r="D292" s="64"/>
      <c r="E292" s="64"/>
      <c r="F292" s="64"/>
      <c r="G292" s="64"/>
      <c r="H292" s="64"/>
      <c r="I292" s="64"/>
      <c r="J292" s="64"/>
    </row>
    <row r="293" spans="1:10" x14ac:dyDescent="0.2">
      <c r="A293" s="64"/>
      <c r="B293" s="64"/>
      <c r="C293" s="64"/>
      <c r="D293" s="64"/>
      <c r="E293" s="64"/>
      <c r="F293" s="64"/>
      <c r="G293" s="64"/>
      <c r="H293" s="64"/>
      <c r="I293" s="64"/>
      <c r="J293" s="64"/>
    </row>
    <row r="294" spans="1:10" x14ac:dyDescent="0.2">
      <c r="A294" s="64"/>
      <c r="B294" s="64"/>
      <c r="C294" s="64"/>
      <c r="D294" s="64"/>
      <c r="E294" s="64"/>
      <c r="F294" s="64"/>
      <c r="G294" s="64"/>
      <c r="H294" s="64"/>
      <c r="I294" s="64"/>
      <c r="J294" s="64"/>
    </row>
    <row r="295" spans="1:10" x14ac:dyDescent="0.2">
      <c r="A295" s="64"/>
      <c r="B295" s="64"/>
      <c r="C295" s="64"/>
      <c r="D295" s="64"/>
      <c r="E295" s="64"/>
      <c r="F295" s="64"/>
      <c r="G295" s="64"/>
      <c r="H295" s="64"/>
      <c r="I295" s="64"/>
      <c r="J295" s="64"/>
    </row>
    <row r="296" spans="1:10" x14ac:dyDescent="0.2">
      <c r="A296" s="64"/>
      <c r="B296" s="64"/>
      <c r="C296" s="64"/>
      <c r="D296" s="64"/>
      <c r="E296" s="64"/>
      <c r="F296" s="64"/>
      <c r="G296" s="64"/>
      <c r="H296" s="64"/>
      <c r="I296" s="64"/>
      <c r="J296" s="64"/>
    </row>
    <row r="297" spans="1:10" x14ac:dyDescent="0.2">
      <c r="A297" s="64"/>
      <c r="B297" s="64"/>
      <c r="C297" s="64"/>
      <c r="D297" s="64"/>
      <c r="E297" s="64"/>
      <c r="F297" s="64"/>
      <c r="G297" s="64"/>
      <c r="H297" s="64"/>
      <c r="I297" s="64"/>
      <c r="J297" s="64"/>
    </row>
    <row r="298" spans="1:10" x14ac:dyDescent="0.2">
      <c r="A298" s="64"/>
      <c r="B298" s="64"/>
      <c r="C298" s="64"/>
      <c r="D298" s="64"/>
      <c r="E298" s="64"/>
      <c r="F298" s="64"/>
      <c r="G298" s="64"/>
      <c r="H298" s="64"/>
      <c r="I298" s="64"/>
      <c r="J298" s="64"/>
    </row>
    <row r="299" spans="1:10" x14ac:dyDescent="0.2">
      <c r="A299" s="64"/>
      <c r="B299" s="64"/>
      <c r="C299" s="64"/>
      <c r="D299" s="64"/>
      <c r="E299" s="64"/>
      <c r="F299" s="64"/>
      <c r="G299" s="64"/>
      <c r="H299" s="64"/>
      <c r="I299" s="64"/>
      <c r="J299" s="64"/>
    </row>
    <row r="300" spans="1:10" x14ac:dyDescent="0.2">
      <c r="A300" s="64"/>
      <c r="B300" s="64"/>
      <c r="C300" s="64"/>
      <c r="D300" s="64"/>
      <c r="E300" s="64"/>
      <c r="F300" s="64"/>
      <c r="G300" s="64"/>
      <c r="H300" s="64"/>
      <c r="I300" s="64"/>
      <c r="J300" s="64"/>
    </row>
    <row r="301" spans="1:10" x14ac:dyDescent="0.2">
      <c r="A301" s="64"/>
      <c r="B301" s="64"/>
      <c r="C301" s="64"/>
      <c r="D301" s="64"/>
      <c r="E301" s="64"/>
      <c r="F301" s="64"/>
      <c r="G301" s="64"/>
      <c r="H301" s="64"/>
      <c r="I301" s="64"/>
      <c r="J301" s="64"/>
    </row>
    <row r="302" spans="1:10" x14ac:dyDescent="0.2">
      <c r="A302" s="64"/>
      <c r="B302" s="64"/>
      <c r="C302" s="64"/>
      <c r="D302" s="64"/>
      <c r="E302" s="64"/>
      <c r="F302" s="64"/>
      <c r="G302" s="64"/>
      <c r="H302" s="64"/>
      <c r="I302" s="64"/>
      <c r="J302" s="64"/>
    </row>
    <row r="303" spans="1:10" x14ac:dyDescent="0.2">
      <c r="A303" s="64"/>
      <c r="B303" s="64"/>
      <c r="C303" s="64"/>
      <c r="D303" s="64"/>
      <c r="E303" s="64"/>
      <c r="F303" s="64"/>
      <c r="G303" s="64"/>
      <c r="H303" s="64"/>
      <c r="I303" s="64"/>
      <c r="J303" s="64"/>
    </row>
    <row r="304" spans="1:10" x14ac:dyDescent="0.2">
      <c r="A304" s="64"/>
      <c r="B304" s="64"/>
      <c r="C304" s="64"/>
      <c r="D304" s="64"/>
      <c r="E304" s="64"/>
      <c r="F304" s="64"/>
      <c r="G304" s="64"/>
      <c r="H304" s="64"/>
      <c r="I304" s="64"/>
      <c r="J304" s="64"/>
    </row>
    <row r="305" spans="1:10" x14ac:dyDescent="0.2">
      <c r="A305" s="64"/>
      <c r="B305" s="64"/>
      <c r="C305" s="64"/>
      <c r="D305" s="64"/>
      <c r="E305" s="64"/>
      <c r="F305" s="64"/>
      <c r="G305" s="64"/>
      <c r="H305" s="64"/>
      <c r="I305" s="64"/>
      <c r="J305" s="64"/>
    </row>
    <row r="306" spans="1:10" x14ac:dyDescent="0.2">
      <c r="A306" s="64"/>
      <c r="B306" s="64"/>
      <c r="C306" s="64"/>
      <c r="D306" s="64"/>
      <c r="E306" s="64"/>
      <c r="F306" s="64"/>
      <c r="G306" s="64"/>
      <c r="H306" s="64"/>
      <c r="I306" s="64"/>
      <c r="J306" s="64"/>
    </row>
    <row r="307" spans="1:10" x14ac:dyDescent="0.2">
      <c r="A307" s="64"/>
      <c r="B307" s="64"/>
      <c r="C307" s="64"/>
      <c r="D307" s="64"/>
      <c r="E307" s="64"/>
      <c r="F307" s="64"/>
      <c r="G307" s="64"/>
      <c r="H307" s="64"/>
      <c r="I307" s="64"/>
      <c r="J307" s="64"/>
    </row>
    <row r="308" spans="1:10" x14ac:dyDescent="0.2">
      <c r="A308" s="64"/>
      <c r="B308" s="64"/>
      <c r="C308" s="64"/>
      <c r="D308" s="64"/>
      <c r="E308" s="64"/>
      <c r="F308" s="64"/>
      <c r="G308" s="64"/>
      <c r="H308" s="64"/>
      <c r="I308" s="64"/>
      <c r="J308" s="64"/>
    </row>
    <row r="309" spans="1:10" x14ac:dyDescent="0.2">
      <c r="A309" s="64"/>
      <c r="B309" s="64"/>
      <c r="C309" s="64"/>
      <c r="D309" s="64"/>
      <c r="E309" s="64"/>
      <c r="F309" s="64"/>
      <c r="G309" s="64"/>
      <c r="H309" s="64"/>
      <c r="I309" s="64"/>
      <c r="J309" s="64"/>
    </row>
    <row r="310" spans="1:10" x14ac:dyDescent="0.2">
      <c r="A310" s="64"/>
      <c r="B310" s="64"/>
      <c r="C310" s="64"/>
      <c r="D310" s="64"/>
      <c r="E310" s="64"/>
      <c r="F310" s="64"/>
      <c r="G310" s="64"/>
      <c r="H310" s="64"/>
      <c r="I310" s="64"/>
      <c r="J310" s="64"/>
    </row>
    <row r="311" spans="1:10" x14ac:dyDescent="0.2">
      <c r="A311" s="64"/>
      <c r="B311" s="64"/>
      <c r="C311" s="64"/>
      <c r="D311" s="64"/>
      <c r="E311" s="64"/>
      <c r="F311" s="64"/>
      <c r="G311" s="64"/>
      <c r="H311" s="64"/>
      <c r="I311" s="64"/>
      <c r="J311" s="64"/>
    </row>
    <row r="312" spans="1:10" x14ac:dyDescent="0.2">
      <c r="A312" s="64"/>
      <c r="B312" s="64"/>
      <c r="C312" s="64"/>
      <c r="D312" s="64"/>
      <c r="E312" s="64"/>
      <c r="F312" s="64"/>
      <c r="G312" s="64"/>
      <c r="H312" s="64"/>
      <c r="I312" s="64"/>
      <c r="J312" s="64"/>
    </row>
    <row r="313" spans="1:10" x14ac:dyDescent="0.2">
      <c r="A313" s="64"/>
      <c r="B313" s="64"/>
      <c r="C313" s="64"/>
      <c r="D313" s="64"/>
      <c r="E313" s="64"/>
      <c r="F313" s="64"/>
      <c r="G313" s="64"/>
      <c r="H313" s="64"/>
      <c r="I313" s="64"/>
      <c r="J313" s="64"/>
    </row>
    <row r="314" spans="1:10" x14ac:dyDescent="0.2">
      <c r="A314" s="64"/>
      <c r="B314" s="64"/>
      <c r="C314" s="64"/>
      <c r="D314" s="64"/>
      <c r="E314" s="64"/>
      <c r="F314" s="64"/>
      <c r="G314" s="64"/>
      <c r="H314" s="64"/>
      <c r="I314" s="64"/>
      <c r="J314" s="64"/>
    </row>
    <row r="315" spans="1:10" x14ac:dyDescent="0.2">
      <c r="A315" s="64"/>
      <c r="B315" s="64"/>
      <c r="C315" s="64"/>
      <c r="D315" s="64"/>
      <c r="E315" s="64"/>
      <c r="F315" s="64"/>
      <c r="G315" s="64"/>
      <c r="H315" s="64"/>
      <c r="I315" s="64"/>
      <c r="J315" s="64"/>
    </row>
    <row r="316" spans="1:10" x14ac:dyDescent="0.2">
      <c r="A316" s="64"/>
      <c r="B316" s="64"/>
      <c r="C316" s="64"/>
      <c r="D316" s="64"/>
      <c r="E316" s="64"/>
      <c r="F316" s="64"/>
      <c r="G316" s="64"/>
      <c r="H316" s="64"/>
      <c r="I316" s="64"/>
      <c r="J316" s="64"/>
    </row>
    <row r="317" spans="1:10" x14ac:dyDescent="0.2">
      <c r="A317" s="64"/>
      <c r="B317" s="64"/>
      <c r="C317" s="64"/>
      <c r="D317" s="64"/>
      <c r="E317" s="64"/>
      <c r="F317" s="64"/>
      <c r="G317" s="64"/>
      <c r="H317" s="64"/>
      <c r="I317" s="64"/>
      <c r="J317" s="64"/>
    </row>
    <row r="318" spans="1:10" x14ac:dyDescent="0.2">
      <c r="A318" s="64"/>
      <c r="B318" s="64"/>
      <c r="C318" s="64"/>
      <c r="D318" s="64"/>
      <c r="E318" s="64"/>
      <c r="F318" s="64"/>
      <c r="G318" s="64"/>
      <c r="H318" s="64"/>
      <c r="I318" s="64"/>
      <c r="J318" s="64"/>
    </row>
    <row r="319" spans="1:10" x14ac:dyDescent="0.2">
      <c r="A319" s="64"/>
      <c r="B319" s="64"/>
      <c r="C319" s="64"/>
      <c r="D319" s="64"/>
      <c r="E319" s="64"/>
      <c r="F319" s="64"/>
      <c r="G319" s="64"/>
      <c r="H319" s="64"/>
      <c r="I319" s="64"/>
      <c r="J319" s="64"/>
    </row>
    <row r="320" spans="1:10" x14ac:dyDescent="0.2">
      <c r="A320" s="64"/>
      <c r="B320" s="64"/>
      <c r="C320" s="64"/>
      <c r="D320" s="64"/>
      <c r="E320" s="64"/>
      <c r="F320" s="64"/>
      <c r="G320" s="64"/>
      <c r="H320" s="64"/>
      <c r="I320" s="64"/>
      <c r="J320" s="64"/>
    </row>
    <row r="321" spans="1:10" x14ac:dyDescent="0.2">
      <c r="A321" s="64"/>
      <c r="B321" s="64"/>
      <c r="C321" s="64"/>
      <c r="D321" s="64"/>
      <c r="E321" s="64"/>
      <c r="F321" s="64"/>
      <c r="G321" s="64"/>
      <c r="H321" s="64"/>
      <c r="I321" s="64"/>
      <c r="J321" s="64"/>
    </row>
    <row r="322" spans="1:10" x14ac:dyDescent="0.2">
      <c r="A322" s="64"/>
      <c r="B322" s="64"/>
      <c r="C322" s="64"/>
      <c r="D322" s="64"/>
      <c r="E322" s="64"/>
      <c r="F322" s="64"/>
      <c r="G322" s="64"/>
      <c r="H322" s="64"/>
      <c r="I322" s="64"/>
      <c r="J322" s="64"/>
    </row>
    <row r="323" spans="1:10" x14ac:dyDescent="0.2">
      <c r="A323" s="64"/>
      <c r="B323" s="64"/>
      <c r="C323" s="64"/>
      <c r="D323" s="64"/>
      <c r="E323" s="64"/>
      <c r="F323" s="64"/>
      <c r="G323" s="64"/>
      <c r="H323" s="64"/>
      <c r="I323" s="64"/>
      <c r="J323" s="64"/>
    </row>
    <row r="324" spans="1:10" x14ac:dyDescent="0.2">
      <c r="A324" s="64"/>
      <c r="B324" s="64"/>
      <c r="C324" s="64"/>
      <c r="D324" s="64"/>
      <c r="E324" s="64"/>
      <c r="F324" s="64"/>
      <c r="G324" s="64"/>
      <c r="H324" s="64"/>
      <c r="I324" s="64"/>
      <c r="J324" s="64"/>
    </row>
    <row r="325" spans="1:10" x14ac:dyDescent="0.2">
      <c r="A325" s="64"/>
      <c r="B325" s="64"/>
      <c r="C325" s="64"/>
      <c r="D325" s="64"/>
      <c r="E325" s="64"/>
      <c r="F325" s="64"/>
      <c r="G325" s="64"/>
      <c r="H325" s="64"/>
      <c r="I325" s="64"/>
      <c r="J325" s="64"/>
    </row>
    <row r="326" spans="1:10" x14ac:dyDescent="0.2">
      <c r="A326" s="64"/>
      <c r="B326" s="64"/>
      <c r="C326" s="64"/>
      <c r="D326" s="64"/>
      <c r="E326" s="64"/>
      <c r="F326" s="64"/>
      <c r="G326" s="64"/>
      <c r="H326" s="64"/>
      <c r="I326" s="64"/>
      <c r="J326" s="64"/>
    </row>
    <row r="327" spans="1:10" x14ac:dyDescent="0.2">
      <c r="A327" s="64"/>
      <c r="B327" s="64"/>
      <c r="C327" s="64"/>
      <c r="D327" s="64"/>
      <c r="E327" s="64"/>
      <c r="F327" s="64"/>
      <c r="G327" s="64"/>
      <c r="H327" s="64"/>
      <c r="I327" s="64"/>
      <c r="J327" s="64"/>
    </row>
    <row r="328" spans="1:10" x14ac:dyDescent="0.2">
      <c r="A328" s="64"/>
      <c r="B328" s="64"/>
      <c r="C328" s="64"/>
      <c r="D328" s="64"/>
      <c r="E328" s="64"/>
      <c r="F328" s="64"/>
      <c r="G328" s="64"/>
      <c r="H328" s="64"/>
      <c r="I328" s="64"/>
      <c r="J328" s="64"/>
    </row>
    <row r="329" spans="1:10" x14ac:dyDescent="0.2">
      <c r="A329" s="64"/>
      <c r="B329" s="64"/>
      <c r="C329" s="64"/>
      <c r="D329" s="64"/>
      <c r="E329" s="64"/>
      <c r="F329" s="64"/>
      <c r="G329" s="64"/>
      <c r="H329" s="64"/>
      <c r="I329" s="64"/>
      <c r="J329" s="64"/>
    </row>
    <row r="330" spans="1:10" x14ac:dyDescent="0.2">
      <c r="A330" s="64"/>
      <c r="B330" s="64"/>
      <c r="C330" s="64"/>
      <c r="D330" s="64"/>
      <c r="E330" s="64"/>
      <c r="F330" s="64"/>
      <c r="G330" s="64"/>
      <c r="H330" s="64"/>
      <c r="I330" s="64"/>
      <c r="J330" s="64"/>
    </row>
    <row r="331" spans="1:10" x14ac:dyDescent="0.2">
      <c r="A331" s="64"/>
      <c r="B331" s="64"/>
      <c r="C331" s="64"/>
      <c r="D331" s="64"/>
      <c r="E331" s="64"/>
      <c r="F331" s="64"/>
      <c r="G331" s="64"/>
      <c r="H331" s="64"/>
      <c r="I331" s="64"/>
      <c r="J331" s="64"/>
    </row>
    <row r="332" spans="1:10" x14ac:dyDescent="0.2">
      <c r="A332" s="64"/>
      <c r="B332" s="64"/>
      <c r="C332" s="64"/>
      <c r="D332" s="64"/>
      <c r="E332" s="64"/>
      <c r="F332" s="64"/>
      <c r="G332" s="64"/>
      <c r="H332" s="64"/>
      <c r="I332" s="64"/>
      <c r="J332" s="64"/>
    </row>
    <row r="333" spans="1:10" x14ac:dyDescent="0.2">
      <c r="A333" s="64"/>
      <c r="B333" s="64"/>
      <c r="C333" s="64"/>
      <c r="D333" s="64"/>
      <c r="E333" s="64"/>
      <c r="F333" s="64"/>
      <c r="G333" s="64"/>
      <c r="H333" s="64"/>
      <c r="I333" s="64"/>
      <c r="J333" s="64"/>
    </row>
    <row r="334" spans="1:10" x14ac:dyDescent="0.2">
      <c r="A334" s="64"/>
      <c r="B334" s="64"/>
      <c r="C334" s="64"/>
      <c r="D334" s="64"/>
      <c r="E334" s="64"/>
      <c r="F334" s="64"/>
      <c r="G334" s="64"/>
      <c r="H334" s="64"/>
      <c r="I334" s="64"/>
      <c r="J334" s="64"/>
    </row>
    <row r="335" spans="1:10" x14ac:dyDescent="0.2">
      <c r="A335" s="64"/>
      <c r="B335" s="64"/>
      <c r="C335" s="64"/>
      <c r="D335" s="64"/>
      <c r="E335" s="64"/>
      <c r="F335" s="64"/>
      <c r="G335" s="64"/>
      <c r="H335" s="64"/>
      <c r="I335" s="64"/>
      <c r="J335" s="64"/>
    </row>
    <row r="336" spans="1:10" x14ac:dyDescent="0.2">
      <c r="A336" s="64"/>
      <c r="B336" s="64"/>
      <c r="C336" s="64"/>
      <c r="D336" s="64"/>
      <c r="E336" s="64"/>
      <c r="F336" s="64"/>
      <c r="G336" s="64"/>
      <c r="H336" s="64"/>
      <c r="I336" s="64"/>
      <c r="J336" s="64"/>
    </row>
    <row r="337" spans="1:10" x14ac:dyDescent="0.2">
      <c r="A337" s="64"/>
      <c r="B337" s="64"/>
      <c r="C337" s="64"/>
      <c r="D337" s="64"/>
      <c r="E337" s="64"/>
      <c r="F337" s="64"/>
      <c r="G337" s="64"/>
      <c r="H337" s="64"/>
      <c r="I337" s="64"/>
      <c r="J337" s="64"/>
    </row>
    <row r="338" spans="1:10" x14ac:dyDescent="0.2">
      <c r="A338" s="64"/>
      <c r="B338" s="64"/>
      <c r="C338" s="64"/>
      <c r="D338" s="64"/>
      <c r="E338" s="64"/>
      <c r="F338" s="64"/>
      <c r="G338" s="64"/>
      <c r="H338" s="64"/>
      <c r="I338" s="64"/>
      <c r="J338" s="64"/>
    </row>
    <row r="339" spans="1:10" x14ac:dyDescent="0.2">
      <c r="A339" s="64"/>
      <c r="B339" s="64"/>
      <c r="C339" s="64"/>
      <c r="D339" s="64"/>
      <c r="E339" s="64"/>
      <c r="F339" s="64"/>
      <c r="G339" s="64"/>
      <c r="H339" s="64"/>
      <c r="I339" s="64"/>
      <c r="J339" s="64"/>
    </row>
    <row r="340" spans="1:10" x14ac:dyDescent="0.2">
      <c r="A340" s="64"/>
      <c r="B340" s="64"/>
      <c r="C340" s="64"/>
      <c r="D340" s="64"/>
      <c r="E340" s="64"/>
      <c r="F340" s="64"/>
      <c r="G340" s="64"/>
      <c r="H340" s="64"/>
      <c r="I340" s="64"/>
      <c r="J340" s="64"/>
    </row>
    <row r="341" spans="1:10" x14ac:dyDescent="0.2">
      <c r="A341" s="64"/>
      <c r="B341" s="64"/>
      <c r="C341" s="64"/>
      <c r="D341" s="64"/>
      <c r="E341" s="64"/>
      <c r="F341" s="64"/>
      <c r="G341" s="64"/>
      <c r="H341" s="64"/>
      <c r="I341" s="64"/>
      <c r="J341" s="64"/>
    </row>
    <row r="342" spans="1:10" x14ac:dyDescent="0.2">
      <c r="A342" s="64"/>
      <c r="B342" s="64"/>
      <c r="C342" s="64"/>
      <c r="D342" s="64"/>
      <c r="E342" s="64"/>
      <c r="F342" s="64"/>
      <c r="G342" s="64"/>
      <c r="H342" s="64"/>
      <c r="I342" s="64"/>
      <c r="J342" s="64"/>
    </row>
    <row r="343" spans="1:10" x14ac:dyDescent="0.2">
      <c r="A343" s="64"/>
      <c r="B343" s="64"/>
      <c r="C343" s="64"/>
      <c r="D343" s="64"/>
      <c r="E343" s="64"/>
      <c r="F343" s="64"/>
      <c r="G343" s="64"/>
      <c r="H343" s="64"/>
      <c r="I343" s="64"/>
      <c r="J343" s="64"/>
    </row>
    <row r="344" spans="1:10" x14ac:dyDescent="0.2">
      <c r="A344" s="64"/>
      <c r="B344" s="64"/>
      <c r="C344" s="64"/>
      <c r="D344" s="64"/>
      <c r="E344" s="64"/>
      <c r="F344" s="64"/>
      <c r="G344" s="64"/>
      <c r="H344" s="64"/>
      <c r="I344" s="64"/>
      <c r="J344" s="64"/>
    </row>
    <row r="345" spans="1:10" x14ac:dyDescent="0.2">
      <c r="A345" s="64"/>
      <c r="B345" s="64"/>
      <c r="C345" s="64"/>
      <c r="D345" s="64"/>
      <c r="E345" s="64"/>
      <c r="F345" s="64"/>
      <c r="G345" s="64"/>
      <c r="H345" s="64"/>
      <c r="I345" s="64"/>
      <c r="J345" s="64"/>
    </row>
    <row r="346" spans="1:10" x14ac:dyDescent="0.2">
      <c r="A346" s="64"/>
      <c r="B346" s="64"/>
      <c r="C346" s="64"/>
      <c r="D346" s="64"/>
      <c r="E346" s="64"/>
      <c r="F346" s="64"/>
      <c r="G346" s="64"/>
      <c r="H346" s="64"/>
      <c r="I346" s="64"/>
      <c r="J346" s="64"/>
    </row>
    <row r="347" spans="1:10" x14ac:dyDescent="0.2">
      <c r="A347" s="64"/>
      <c r="B347" s="64"/>
      <c r="C347" s="64"/>
      <c r="D347" s="64"/>
      <c r="E347" s="64"/>
      <c r="F347" s="64"/>
      <c r="G347" s="64"/>
      <c r="H347" s="64"/>
      <c r="I347" s="64"/>
      <c r="J347" s="64"/>
    </row>
    <row r="348" spans="1:10" x14ac:dyDescent="0.2">
      <c r="A348" s="64"/>
      <c r="B348" s="64"/>
      <c r="C348" s="64"/>
      <c r="D348" s="64"/>
      <c r="E348" s="64"/>
      <c r="F348" s="64"/>
      <c r="G348" s="64"/>
      <c r="H348" s="64"/>
      <c r="I348" s="64"/>
      <c r="J348" s="64"/>
    </row>
    <row r="349" spans="1:10" x14ac:dyDescent="0.2">
      <c r="A349" s="64"/>
      <c r="B349" s="64"/>
      <c r="C349" s="64"/>
      <c r="D349" s="64"/>
      <c r="E349" s="64"/>
      <c r="F349" s="64"/>
      <c r="G349" s="64"/>
      <c r="H349" s="64"/>
      <c r="I349" s="64"/>
      <c r="J349" s="64"/>
    </row>
    <row r="350" spans="1:10" x14ac:dyDescent="0.2">
      <c r="A350" s="64"/>
      <c r="B350" s="64"/>
      <c r="C350" s="64"/>
      <c r="D350" s="64"/>
      <c r="E350" s="64"/>
      <c r="F350" s="64"/>
      <c r="G350" s="64"/>
      <c r="H350" s="64"/>
      <c r="I350" s="64"/>
      <c r="J350" s="64"/>
    </row>
    <row r="351" spans="1:10" x14ac:dyDescent="0.2">
      <c r="A351" s="64"/>
      <c r="B351" s="64"/>
      <c r="C351" s="64"/>
      <c r="D351" s="64"/>
      <c r="E351" s="64"/>
      <c r="F351" s="64"/>
      <c r="G351" s="64"/>
      <c r="H351" s="64"/>
      <c r="I351" s="64"/>
      <c r="J351" s="64"/>
    </row>
    <row r="352" spans="1:10" x14ac:dyDescent="0.2">
      <c r="A352" s="64"/>
      <c r="B352" s="64"/>
      <c r="C352" s="64"/>
      <c r="D352" s="64"/>
      <c r="E352" s="64"/>
      <c r="F352" s="64"/>
      <c r="G352" s="64"/>
      <c r="H352" s="64"/>
      <c r="I352" s="64"/>
      <c r="J352" s="64"/>
    </row>
    <row r="353" spans="1:10" x14ac:dyDescent="0.2">
      <c r="A353" s="64"/>
      <c r="B353" s="64"/>
      <c r="C353" s="64"/>
      <c r="D353" s="64"/>
      <c r="E353" s="64"/>
      <c r="F353" s="64"/>
      <c r="G353" s="64"/>
      <c r="H353" s="64"/>
      <c r="I353" s="64"/>
      <c r="J353" s="64"/>
    </row>
    <row r="354" spans="1:10" x14ac:dyDescent="0.2">
      <c r="A354" s="64"/>
      <c r="B354" s="64"/>
      <c r="C354" s="64"/>
      <c r="D354" s="64"/>
      <c r="E354" s="64"/>
      <c r="F354" s="64"/>
      <c r="G354" s="64"/>
      <c r="H354" s="64"/>
      <c r="I354" s="64"/>
      <c r="J354" s="64"/>
    </row>
    <row r="355" spans="1:10" x14ac:dyDescent="0.2">
      <c r="A355" s="64"/>
      <c r="B355" s="64"/>
      <c r="C355" s="64"/>
      <c r="D355" s="64"/>
      <c r="E355" s="64"/>
      <c r="F355" s="64"/>
      <c r="G355" s="64"/>
      <c r="H355" s="64"/>
      <c r="I355" s="64"/>
      <c r="J355" s="64"/>
    </row>
    <row r="356" spans="1:10" x14ac:dyDescent="0.2">
      <c r="A356" s="64"/>
      <c r="B356" s="64"/>
      <c r="C356" s="64"/>
      <c r="D356" s="64"/>
      <c r="E356" s="64"/>
      <c r="F356" s="64"/>
      <c r="G356" s="64"/>
      <c r="H356" s="64"/>
      <c r="I356" s="64"/>
      <c r="J356" s="64"/>
    </row>
    <row r="357" spans="1:10" x14ac:dyDescent="0.2">
      <c r="A357" s="64"/>
      <c r="B357" s="64"/>
      <c r="C357" s="64"/>
      <c r="D357" s="64"/>
      <c r="E357" s="64"/>
      <c r="F357" s="64"/>
      <c r="G357" s="64"/>
      <c r="H357" s="64"/>
      <c r="I357" s="64"/>
      <c r="J357" s="64"/>
    </row>
    <row r="358" spans="1:10" x14ac:dyDescent="0.2">
      <c r="A358" s="64"/>
      <c r="B358" s="64"/>
      <c r="C358" s="64"/>
      <c r="D358" s="64"/>
      <c r="E358" s="64"/>
      <c r="F358" s="64"/>
      <c r="G358" s="64"/>
      <c r="H358" s="64"/>
      <c r="I358" s="64"/>
      <c r="J358" s="64"/>
    </row>
    <row r="359" spans="1:10" x14ac:dyDescent="0.2">
      <c r="A359" s="64"/>
      <c r="B359" s="64"/>
      <c r="C359" s="64"/>
      <c r="D359" s="64"/>
      <c r="E359" s="64"/>
      <c r="F359" s="64"/>
      <c r="G359" s="64"/>
      <c r="H359" s="64"/>
      <c r="I359" s="64"/>
      <c r="J359" s="64"/>
    </row>
    <row r="360" spans="1:10" x14ac:dyDescent="0.2">
      <c r="A360" s="64"/>
      <c r="B360" s="64"/>
      <c r="C360" s="64"/>
      <c r="D360" s="64"/>
      <c r="E360" s="64"/>
      <c r="F360" s="64"/>
      <c r="G360" s="64"/>
      <c r="H360" s="64"/>
      <c r="I360" s="64"/>
      <c r="J360" s="64"/>
    </row>
    <row r="361" spans="1:10" x14ac:dyDescent="0.2">
      <c r="A361" s="64"/>
      <c r="B361" s="64"/>
      <c r="C361" s="64"/>
      <c r="D361" s="64"/>
      <c r="E361" s="64"/>
      <c r="F361" s="64"/>
      <c r="G361" s="64"/>
      <c r="H361" s="64"/>
      <c r="I361" s="64"/>
      <c r="J361" s="64"/>
    </row>
    <row r="362" spans="1:10" x14ac:dyDescent="0.2">
      <c r="A362" s="64"/>
      <c r="B362" s="64"/>
      <c r="C362" s="64"/>
      <c r="D362" s="64"/>
      <c r="E362" s="64"/>
      <c r="F362" s="64"/>
      <c r="G362" s="64"/>
      <c r="H362" s="64"/>
      <c r="I362" s="64"/>
      <c r="J362" s="64"/>
    </row>
    <row r="363" spans="1:10" x14ac:dyDescent="0.2">
      <c r="A363" s="64"/>
      <c r="B363" s="64"/>
      <c r="C363" s="64"/>
      <c r="D363" s="64"/>
      <c r="E363" s="64"/>
      <c r="F363" s="64"/>
      <c r="G363" s="64"/>
      <c r="H363" s="64"/>
      <c r="I363" s="64"/>
      <c r="J363" s="64"/>
    </row>
    <row r="364" spans="1:10" x14ac:dyDescent="0.2">
      <c r="A364" s="64"/>
      <c r="B364" s="64"/>
      <c r="C364" s="64"/>
      <c r="D364" s="64"/>
      <c r="E364" s="64"/>
      <c r="F364" s="64"/>
      <c r="G364" s="64"/>
      <c r="H364" s="64"/>
      <c r="I364" s="64"/>
      <c r="J364" s="64"/>
    </row>
    <row r="365" spans="1:10" x14ac:dyDescent="0.2">
      <c r="A365" s="64"/>
      <c r="B365" s="64"/>
      <c r="C365" s="64"/>
      <c r="D365" s="64"/>
      <c r="E365" s="64"/>
      <c r="F365" s="64"/>
      <c r="G365" s="64"/>
      <c r="H365" s="64"/>
      <c r="I365" s="64"/>
      <c r="J365" s="64"/>
    </row>
    <row r="366" spans="1:10" x14ac:dyDescent="0.2">
      <c r="A366" s="64"/>
      <c r="B366" s="64"/>
      <c r="C366" s="64"/>
      <c r="D366" s="64"/>
      <c r="E366" s="64"/>
      <c r="F366" s="64"/>
      <c r="G366" s="64"/>
      <c r="H366" s="64"/>
      <c r="I366" s="64"/>
      <c r="J366" s="64"/>
    </row>
    <row r="367" spans="1:10" x14ac:dyDescent="0.2">
      <c r="A367" s="64"/>
      <c r="B367" s="64"/>
      <c r="C367" s="64"/>
      <c r="D367" s="64"/>
      <c r="E367" s="64"/>
      <c r="F367" s="64"/>
      <c r="G367" s="64"/>
      <c r="H367" s="64"/>
      <c r="I367" s="64"/>
      <c r="J367" s="64"/>
    </row>
    <row r="368" spans="1:10" x14ac:dyDescent="0.2">
      <c r="B368" s="64"/>
      <c r="C368" s="64"/>
      <c r="D368" s="64"/>
      <c r="E368" s="64"/>
      <c r="F368" s="64"/>
      <c r="G368" s="64"/>
      <c r="H368" s="64"/>
      <c r="I368" s="64"/>
      <c r="J368" s="64"/>
    </row>
    <row r="369" spans="2:10" x14ac:dyDescent="0.2">
      <c r="B369" s="64"/>
      <c r="C369" s="64"/>
      <c r="D369" s="64"/>
      <c r="E369" s="64"/>
      <c r="F369" s="64"/>
      <c r="G369" s="64"/>
      <c r="H369" s="64"/>
      <c r="I369" s="64"/>
      <c r="J369" s="64"/>
    </row>
  </sheetData>
  <phoneticPr fontId="0" type="noConversion"/>
  <pageMargins left="0.45" right="0.37" top="0.53" bottom="0.45" header="0.5" footer="0.39"/>
  <pageSetup paperSize="9" scale="75" fitToHeight="0" orientation="portrait" r:id="rId1"/>
  <headerFooter alignWithMargins="0"/>
  <rowBreaks count="1" manualBreakCount="1">
    <brk id="41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indexed="10"/>
    <pageSetUpPr fitToPage="1"/>
  </sheetPr>
  <dimension ref="A1:N307"/>
  <sheetViews>
    <sheetView showGridLines="0" zoomScale="95" zoomScaleNormal="95" workbookViewId="0">
      <selection activeCell="D30" sqref="D30"/>
    </sheetView>
  </sheetViews>
  <sheetFormatPr defaultRowHeight="12.75" x14ac:dyDescent="0.2"/>
  <cols>
    <col min="1" max="1" width="40.140625" style="5" customWidth="1"/>
    <col min="2" max="2" width="5.7109375" style="5" customWidth="1"/>
    <col min="3" max="3" width="11" style="42" customWidth="1"/>
    <col min="4" max="4" width="7.7109375" style="5" customWidth="1"/>
    <col min="5" max="5" width="11" style="5" customWidth="1"/>
    <col min="6" max="6" width="7.7109375" style="5" customWidth="1"/>
    <col min="7" max="7" width="11" style="5" customWidth="1"/>
    <col min="8" max="8" width="7.28515625" style="5" customWidth="1"/>
    <col min="9" max="9" width="11.140625" style="26" hidden="1" customWidth="1"/>
    <col min="10" max="10" width="5.85546875" style="5" hidden="1" customWidth="1"/>
    <col min="11" max="11" width="11" style="42" customWidth="1"/>
    <col min="12" max="12" width="5.7109375" style="5" customWidth="1"/>
    <col min="13" max="13" width="11.7109375" style="18" customWidth="1"/>
    <col min="14" max="14" width="4.7109375" style="18" customWidth="1"/>
    <col min="15" max="16384" width="9.140625" style="18"/>
  </cols>
  <sheetData>
    <row r="1" spans="1:14" x14ac:dyDescent="0.2">
      <c r="C1" s="5"/>
    </row>
    <row r="2" spans="1:14" x14ac:dyDescent="0.2">
      <c r="A2" s="28"/>
      <c r="B2" s="28"/>
      <c r="C2" s="28"/>
      <c r="D2" s="28"/>
      <c r="E2" s="28"/>
      <c r="F2" s="28"/>
      <c r="G2" s="28"/>
      <c r="H2" s="28"/>
      <c r="J2" s="28"/>
      <c r="M2" s="1"/>
      <c r="N2" s="9"/>
    </row>
    <row r="3" spans="1:14" x14ac:dyDescent="0.2">
      <c r="A3" s="11" t="s">
        <v>17</v>
      </c>
      <c r="B3" s="11"/>
      <c r="C3" s="17"/>
      <c r="D3" s="17"/>
      <c r="E3" s="17"/>
      <c r="F3" s="17"/>
      <c r="G3" s="17"/>
      <c r="H3" s="17"/>
      <c r="I3" s="17"/>
      <c r="J3" s="17"/>
      <c r="K3" s="43"/>
      <c r="L3" s="17"/>
      <c r="M3" s="20"/>
      <c r="N3" s="17"/>
    </row>
    <row r="4" spans="1:14" x14ac:dyDescent="0.2">
      <c r="A4" s="4" t="s">
        <v>8</v>
      </c>
      <c r="B4" s="4"/>
      <c r="C4" s="6" t="s">
        <v>24</v>
      </c>
      <c r="D4" s="33" t="s">
        <v>7</v>
      </c>
      <c r="E4" s="6" t="s">
        <v>22</v>
      </c>
      <c r="F4" s="33" t="s">
        <v>7</v>
      </c>
      <c r="G4" s="6" t="s">
        <v>25</v>
      </c>
      <c r="H4" s="33" t="s">
        <v>7</v>
      </c>
      <c r="I4" s="6" t="s">
        <v>21</v>
      </c>
      <c r="J4" s="33" t="s">
        <v>7</v>
      </c>
      <c r="K4" s="6" t="s">
        <v>23</v>
      </c>
      <c r="L4" s="33" t="s">
        <v>7</v>
      </c>
      <c r="M4" s="22"/>
      <c r="N4" s="17"/>
    </row>
    <row r="5" spans="1:14" x14ac:dyDescent="0.2">
      <c r="A5" s="9" t="s">
        <v>0</v>
      </c>
      <c r="B5" s="9"/>
      <c r="C5" s="2">
        <v>1588.8</v>
      </c>
      <c r="D5" s="9"/>
      <c r="E5" s="2">
        <v>1488.8</v>
      </c>
      <c r="F5" s="9"/>
      <c r="G5" s="19">
        <v>5225.2</v>
      </c>
      <c r="H5" s="9"/>
      <c r="I5" s="19">
        <v>3316.9</v>
      </c>
      <c r="J5" s="9"/>
      <c r="K5" s="19">
        <v>4986.6000000000004</v>
      </c>
      <c r="M5" s="17"/>
      <c r="N5" s="25"/>
    </row>
    <row r="6" spans="1:14" x14ac:dyDescent="0.2">
      <c r="A6" s="54" t="s">
        <v>14</v>
      </c>
      <c r="B6" s="1"/>
      <c r="C6" s="2">
        <v>-1337.5</v>
      </c>
      <c r="D6" s="1"/>
      <c r="E6" s="2">
        <v>-1245.4000000000001</v>
      </c>
      <c r="F6" s="1"/>
      <c r="G6" s="19">
        <v>-4434.2</v>
      </c>
      <c r="H6" s="1"/>
      <c r="I6" s="19">
        <v>-2873</v>
      </c>
      <c r="J6" s="1"/>
      <c r="K6" s="19">
        <v>-4226.7</v>
      </c>
      <c r="M6" s="40"/>
      <c r="N6" s="25"/>
    </row>
    <row r="7" spans="1:14" x14ac:dyDescent="0.2">
      <c r="A7" s="53" t="s">
        <v>1</v>
      </c>
      <c r="B7" s="12"/>
      <c r="C7" s="12">
        <v>-18.3</v>
      </c>
      <c r="D7" s="12"/>
      <c r="E7" s="37">
        <v>-16.100000000000001</v>
      </c>
      <c r="F7" s="12"/>
      <c r="G7" s="37">
        <v>-65.900000000000006</v>
      </c>
      <c r="H7" s="12"/>
      <c r="I7" s="34">
        <v>-46.3</v>
      </c>
      <c r="J7" s="12"/>
      <c r="K7" s="34">
        <v>-63.5</v>
      </c>
      <c r="L7" s="12"/>
      <c r="M7" s="40"/>
      <c r="N7" s="25"/>
    </row>
    <row r="8" spans="1:14" x14ac:dyDescent="0.2">
      <c r="A8" s="9" t="s">
        <v>2</v>
      </c>
      <c r="B8" s="9"/>
      <c r="C8" s="10">
        <f>SUM(C5:C7)</f>
        <v>232.99999999999994</v>
      </c>
      <c r="D8" s="19">
        <f>C8/C5*100</f>
        <v>14.665156092648537</v>
      </c>
      <c r="E8" s="19">
        <v>227.3</v>
      </c>
      <c r="F8" s="19">
        <f>E8/E5*100</f>
        <v>15.267329392799573</v>
      </c>
      <c r="G8" s="19">
        <f>SUM(G5:G7)</f>
        <v>725.1</v>
      </c>
      <c r="H8" s="19">
        <f>G8/G5*100</f>
        <v>13.876980785424484</v>
      </c>
      <c r="I8" s="19">
        <f>SUM(I5:I7)</f>
        <v>397.60000000000008</v>
      </c>
      <c r="J8" s="19">
        <f>I8/I5*100</f>
        <v>11.987096385178935</v>
      </c>
      <c r="K8" s="19">
        <v>696.40000000000055</v>
      </c>
      <c r="L8" s="19">
        <f>K8/K5*100</f>
        <v>13.965427345285375</v>
      </c>
      <c r="M8" s="40"/>
      <c r="N8" s="25"/>
    </row>
    <row r="9" spans="1:14" x14ac:dyDescent="0.2">
      <c r="A9" s="41" t="s">
        <v>11</v>
      </c>
      <c r="B9" s="21"/>
      <c r="C9" s="38">
        <v>65.8</v>
      </c>
      <c r="D9" s="19"/>
      <c r="E9" s="38">
        <v>3.3</v>
      </c>
      <c r="F9" s="19"/>
      <c r="G9" s="19">
        <v>73.3</v>
      </c>
      <c r="H9" s="19"/>
      <c r="I9" s="19">
        <v>4.5999999999999996</v>
      </c>
      <c r="J9" s="19"/>
      <c r="K9" s="19">
        <v>12.3</v>
      </c>
      <c r="L9" s="19"/>
      <c r="M9" s="25"/>
      <c r="N9" s="25"/>
    </row>
    <row r="10" spans="1:14" x14ac:dyDescent="0.2">
      <c r="A10" s="54" t="s">
        <v>12</v>
      </c>
      <c r="B10" s="1"/>
      <c r="C10" s="2">
        <v>4.0999999999999996</v>
      </c>
      <c r="D10" s="25"/>
      <c r="E10" s="2">
        <v>3.2</v>
      </c>
      <c r="F10" s="25"/>
      <c r="G10" s="25">
        <v>26.4</v>
      </c>
      <c r="H10" s="25"/>
      <c r="I10" s="25">
        <v>25.8</v>
      </c>
      <c r="J10" s="25"/>
      <c r="K10" s="25">
        <v>14.7</v>
      </c>
      <c r="L10" s="25"/>
      <c r="M10" s="25"/>
      <c r="N10" s="25"/>
    </row>
    <row r="11" spans="1:14" x14ac:dyDescent="0.2">
      <c r="A11" s="53" t="s">
        <v>13</v>
      </c>
      <c r="B11" s="12"/>
      <c r="C11" s="37">
        <v>-3.5</v>
      </c>
      <c r="D11" s="34"/>
      <c r="E11" s="37">
        <v>-2.2000000000000002</v>
      </c>
      <c r="F11" s="34"/>
      <c r="G11" s="34">
        <v>-8.1999999999999993</v>
      </c>
      <c r="H11" s="34"/>
      <c r="I11" s="34">
        <v>-7.5</v>
      </c>
      <c r="J11" s="34"/>
      <c r="K11" s="34">
        <v>-9</v>
      </c>
      <c r="L11" s="34"/>
      <c r="M11" s="25"/>
      <c r="N11" s="25"/>
    </row>
    <row r="12" spans="1:14" x14ac:dyDescent="0.2">
      <c r="A12" s="9" t="s">
        <v>3</v>
      </c>
      <c r="B12" s="9"/>
      <c r="C12" s="10">
        <f>SUM(C8:C11)</f>
        <v>299.39999999999998</v>
      </c>
      <c r="D12" s="19">
        <f>C12/C5*100</f>
        <v>18.84441087613293</v>
      </c>
      <c r="E12" s="19">
        <v>231.6</v>
      </c>
      <c r="F12" s="19">
        <f>E12/E5*100</f>
        <v>15.556152606125739</v>
      </c>
      <c r="G12" s="19">
        <f>SUM(G8:G11)</f>
        <v>816.59999999999991</v>
      </c>
      <c r="H12" s="19">
        <f>G12/G5*100</f>
        <v>15.628109928806552</v>
      </c>
      <c r="I12" s="19">
        <f>SUM(I8:I11)</f>
        <v>420.50000000000011</v>
      </c>
      <c r="J12" s="19">
        <f>I12/I5*100</f>
        <v>12.677500075371583</v>
      </c>
      <c r="K12" s="19">
        <v>714.40000000000055</v>
      </c>
      <c r="L12" s="19">
        <f>K12/K5*100</f>
        <v>14.326394737897575</v>
      </c>
      <c r="M12" s="25"/>
      <c r="N12" s="25"/>
    </row>
    <row r="13" spans="1:14" x14ac:dyDescent="0.2">
      <c r="A13" s="54" t="s">
        <v>4</v>
      </c>
      <c r="B13" s="1"/>
      <c r="C13" s="2">
        <v>-52.9</v>
      </c>
      <c r="D13" s="19"/>
      <c r="E13" s="2">
        <v>-57.8</v>
      </c>
      <c r="F13" s="19"/>
      <c r="G13" s="19">
        <v>-172.2</v>
      </c>
      <c r="H13" s="19"/>
      <c r="I13" s="19">
        <v>-87.1</v>
      </c>
      <c r="J13" s="19"/>
      <c r="K13" s="19">
        <v>-178.5</v>
      </c>
      <c r="L13" s="19"/>
      <c r="M13" s="25"/>
      <c r="N13" s="25"/>
    </row>
    <row r="14" spans="1:14" ht="13.5" thickBot="1" x14ac:dyDescent="0.25">
      <c r="A14" s="7" t="s">
        <v>5</v>
      </c>
      <c r="B14" s="7"/>
      <c r="C14" s="8">
        <f>SUM(C12:C13)</f>
        <v>246.49999999999997</v>
      </c>
      <c r="D14" s="35">
        <f>C14/C5*100</f>
        <v>15.514853977844915</v>
      </c>
      <c r="E14" s="35">
        <v>173.8</v>
      </c>
      <c r="F14" s="35">
        <f>E14/E5*100</f>
        <v>11.673831273508867</v>
      </c>
      <c r="G14" s="35">
        <f>SUM(G12:G13)</f>
        <v>644.39999999999986</v>
      </c>
      <c r="H14" s="35">
        <f>G14/G5*100</f>
        <v>12.332542295031768</v>
      </c>
      <c r="I14" s="35">
        <f>SUM(I12:I13)</f>
        <v>333.40000000000009</v>
      </c>
      <c r="J14" s="35">
        <f>I14/I5*100</f>
        <v>10.051554162018755</v>
      </c>
      <c r="K14" s="35">
        <v>535.90000000000055</v>
      </c>
      <c r="L14" s="35">
        <f>K14/K5*100</f>
        <v>10.746801427826586</v>
      </c>
      <c r="M14" s="25"/>
      <c r="N14" s="25"/>
    </row>
    <row r="15" spans="1:14" x14ac:dyDescent="0.2">
      <c r="A15" s="9"/>
      <c r="B15" s="9"/>
      <c r="C15" s="27"/>
      <c r="D15" s="9"/>
      <c r="E15" s="27"/>
      <c r="F15" s="9"/>
      <c r="G15" s="9"/>
      <c r="H15" s="9"/>
      <c r="I15" s="16"/>
      <c r="J15" s="9"/>
      <c r="K15" s="25"/>
      <c r="L15" s="25"/>
      <c r="M15" s="25"/>
      <c r="N15" s="25"/>
    </row>
    <row r="16" spans="1:14" x14ac:dyDescent="0.2">
      <c r="A16" s="9" t="s">
        <v>9</v>
      </c>
      <c r="B16" s="9"/>
      <c r="C16" s="27"/>
      <c r="D16" s="9"/>
      <c r="E16" s="27"/>
      <c r="F16" s="9"/>
      <c r="G16" s="9"/>
      <c r="H16" s="9"/>
      <c r="I16" s="16"/>
      <c r="J16" s="9"/>
      <c r="K16" s="25"/>
      <c r="L16" s="25"/>
      <c r="M16" s="25"/>
      <c r="N16" s="25"/>
    </row>
    <row r="17" spans="1:14" x14ac:dyDescent="0.2">
      <c r="A17" s="54" t="s">
        <v>16</v>
      </c>
      <c r="B17" s="9"/>
      <c r="C17" s="2">
        <f>C19-C18</f>
        <v>246.29999999999998</v>
      </c>
      <c r="D17" s="9"/>
      <c r="E17" s="2">
        <v>173.9</v>
      </c>
      <c r="F17" s="9"/>
      <c r="G17" s="2">
        <f>G19-G18</f>
        <v>643.59999999999991</v>
      </c>
      <c r="H17" s="9"/>
      <c r="I17" s="16">
        <v>299.10000000000002</v>
      </c>
      <c r="J17" s="9"/>
      <c r="K17" s="2">
        <v>535.30000000000052</v>
      </c>
      <c r="L17" s="25"/>
      <c r="M17" s="25"/>
      <c r="N17" s="25"/>
    </row>
    <row r="18" spans="1:14" x14ac:dyDescent="0.2">
      <c r="A18" s="54" t="s">
        <v>18</v>
      </c>
      <c r="B18" s="9"/>
      <c r="C18" s="2">
        <v>0.2</v>
      </c>
      <c r="D18" s="9"/>
      <c r="E18" s="2">
        <v>-0.1</v>
      </c>
      <c r="F18" s="9"/>
      <c r="G18" s="2">
        <v>0.8</v>
      </c>
      <c r="H18" s="9"/>
      <c r="I18" s="16">
        <v>0.7</v>
      </c>
      <c r="J18" s="9"/>
      <c r="K18" s="19">
        <v>0.6</v>
      </c>
      <c r="L18" s="25"/>
      <c r="M18" s="25"/>
      <c r="N18" s="25"/>
    </row>
    <row r="19" spans="1:14" x14ac:dyDescent="0.2">
      <c r="A19" s="13" t="s">
        <v>6</v>
      </c>
      <c r="B19" s="13"/>
      <c r="C19" s="14">
        <f>C14</f>
        <v>246.49999999999997</v>
      </c>
      <c r="D19" s="13"/>
      <c r="E19" s="36">
        <v>173.8</v>
      </c>
      <c r="F19" s="13"/>
      <c r="G19" s="36">
        <f>G14</f>
        <v>644.39999999999986</v>
      </c>
      <c r="H19" s="13"/>
      <c r="I19" s="36">
        <f>I14</f>
        <v>333.40000000000009</v>
      </c>
      <c r="J19" s="13"/>
      <c r="K19" s="36">
        <v>535.90000000000055</v>
      </c>
      <c r="L19" s="36"/>
      <c r="M19" s="25"/>
      <c r="N19" s="25"/>
    </row>
    <row r="20" spans="1:14" x14ac:dyDescent="0.2">
      <c r="A20" s="9"/>
      <c r="B20" s="9"/>
      <c r="C20" s="9"/>
      <c r="D20" s="9"/>
      <c r="E20" s="9"/>
      <c r="F20" s="9"/>
      <c r="G20" s="9"/>
      <c r="H20" s="9"/>
      <c r="I20" s="17"/>
      <c r="J20" s="9"/>
      <c r="K20" s="5"/>
      <c r="L20" s="1"/>
      <c r="M20" s="25"/>
      <c r="N20" s="3"/>
    </row>
    <row r="21" spans="1:14" x14ac:dyDescent="0.2">
      <c r="A21" s="9" t="s">
        <v>10</v>
      </c>
      <c r="B21" s="9"/>
      <c r="C21" s="9"/>
      <c r="D21" s="9"/>
      <c r="E21" s="9"/>
      <c r="F21" s="9"/>
      <c r="G21" s="9"/>
      <c r="H21" s="9"/>
      <c r="I21" s="17"/>
      <c r="J21" s="9"/>
      <c r="K21" s="5"/>
      <c r="M21" s="3"/>
      <c r="N21" s="9"/>
    </row>
    <row r="22" spans="1:14" x14ac:dyDescent="0.2">
      <c r="A22" s="9" t="s">
        <v>15</v>
      </c>
      <c r="C22" s="5"/>
      <c r="K22" s="5"/>
      <c r="M22" s="9"/>
    </row>
    <row r="23" spans="1:14" s="56" customFormat="1" x14ac:dyDescent="0.2">
      <c r="A23" s="1" t="s">
        <v>19</v>
      </c>
      <c r="B23" s="52"/>
      <c r="C23" s="24">
        <v>0.96</v>
      </c>
      <c r="D23" s="55"/>
      <c r="E23" s="24">
        <v>0.68</v>
      </c>
      <c r="F23" s="55"/>
      <c r="G23" s="24">
        <v>2.52</v>
      </c>
      <c r="H23" s="55"/>
      <c r="I23" s="24">
        <v>1.18</v>
      </c>
      <c r="J23" s="55"/>
      <c r="K23" s="52">
        <v>2.1</v>
      </c>
      <c r="L23" s="52"/>
      <c r="N23" s="55"/>
    </row>
    <row r="24" spans="1:14" s="56" customFormat="1" x14ac:dyDescent="0.2">
      <c r="A24" s="5" t="s">
        <v>20</v>
      </c>
      <c r="B24" s="52"/>
      <c r="C24" s="24">
        <v>0.96</v>
      </c>
      <c r="D24" s="55"/>
      <c r="E24" s="24">
        <v>0.68</v>
      </c>
      <c r="F24" s="55"/>
      <c r="G24" s="24">
        <v>2.5099999999999998</v>
      </c>
      <c r="H24" s="55"/>
      <c r="I24" s="24">
        <v>1.18</v>
      </c>
      <c r="J24" s="55"/>
      <c r="K24" s="52">
        <v>2.09</v>
      </c>
      <c r="L24" s="52"/>
      <c r="M24" s="24"/>
      <c r="N24" s="55"/>
    </row>
    <row r="25" spans="1:14" s="56" customFormat="1" x14ac:dyDescent="0.2">
      <c r="A25" s="5"/>
      <c r="B25" s="52"/>
      <c r="C25" s="24"/>
      <c r="D25" s="55"/>
      <c r="E25" s="24"/>
      <c r="F25" s="55"/>
      <c r="G25" s="24"/>
      <c r="H25" s="55"/>
      <c r="I25" s="24"/>
      <c r="J25" s="55"/>
      <c r="K25" s="52"/>
      <c r="L25" s="52"/>
      <c r="M25" s="24"/>
      <c r="N25" s="55"/>
    </row>
    <row r="26" spans="1:14" ht="27.75" customHeight="1" x14ac:dyDescent="0.2">
      <c r="A26" s="270" t="s">
        <v>26</v>
      </c>
      <c r="B26" s="270"/>
      <c r="C26" s="270"/>
      <c r="D26" s="270"/>
      <c r="E26" s="24"/>
      <c r="F26" s="23"/>
      <c r="G26" s="24">
        <v>2.2999999999999998</v>
      </c>
      <c r="H26" s="23"/>
      <c r="I26" s="16"/>
      <c r="J26" s="23"/>
      <c r="M26" s="24"/>
      <c r="N26" s="23"/>
    </row>
    <row r="27" spans="1:14" x14ac:dyDescent="0.2">
      <c r="A27" s="1"/>
      <c r="B27" s="1"/>
      <c r="C27" s="44"/>
      <c r="D27" s="1"/>
      <c r="E27" s="1"/>
      <c r="F27" s="1"/>
      <c r="G27" s="1"/>
      <c r="H27" s="1"/>
      <c r="I27" s="17"/>
      <c r="J27" s="1"/>
      <c r="K27" s="44"/>
      <c r="L27" s="1"/>
    </row>
    <row r="28" spans="1:14" x14ac:dyDescent="0.2">
      <c r="A28" s="1"/>
      <c r="B28" s="1"/>
      <c r="C28" s="44"/>
      <c r="D28" s="1"/>
      <c r="E28" s="1"/>
      <c r="F28" s="1"/>
      <c r="G28" s="1"/>
      <c r="H28" s="1"/>
      <c r="I28" s="17"/>
      <c r="J28" s="1"/>
      <c r="K28" s="44"/>
      <c r="L28" s="1"/>
    </row>
    <row r="29" spans="1:14" x14ac:dyDescent="0.2">
      <c r="A29" s="9"/>
      <c r="B29" s="9"/>
      <c r="C29" s="45"/>
      <c r="D29" s="9"/>
      <c r="E29" s="9"/>
      <c r="F29" s="9"/>
      <c r="G29" s="9"/>
      <c r="H29" s="9"/>
      <c r="I29" s="17"/>
      <c r="J29" s="9"/>
      <c r="K29" s="45"/>
      <c r="L29" s="9"/>
    </row>
    <row r="30" spans="1:14" x14ac:dyDescent="0.2">
      <c r="A30" s="9"/>
      <c r="B30" s="9"/>
      <c r="C30" s="45"/>
      <c r="D30" s="9"/>
      <c r="E30" s="9"/>
      <c r="F30" s="9"/>
      <c r="G30" s="9"/>
      <c r="H30" s="9"/>
      <c r="I30" s="17"/>
      <c r="J30" s="9"/>
      <c r="K30" s="45"/>
      <c r="L30" s="9"/>
    </row>
    <row r="31" spans="1:14" x14ac:dyDescent="0.2">
      <c r="A31" s="9"/>
      <c r="B31" s="9"/>
      <c r="C31" s="45"/>
      <c r="D31" s="9"/>
      <c r="E31" s="9"/>
      <c r="F31" s="9"/>
      <c r="G31" s="9"/>
      <c r="H31" s="9"/>
      <c r="I31" s="17"/>
      <c r="J31" s="9"/>
      <c r="K31" s="45"/>
      <c r="L31" s="9"/>
    </row>
    <row r="32" spans="1:14" x14ac:dyDescent="0.2">
      <c r="A32" s="11"/>
      <c r="B32" s="11"/>
      <c r="C32" s="46"/>
      <c r="D32" s="11"/>
      <c r="E32" s="11"/>
      <c r="F32" s="11"/>
      <c r="G32" s="11"/>
      <c r="H32" s="11"/>
      <c r="I32" s="17"/>
      <c r="J32" s="11"/>
      <c r="K32" s="46"/>
      <c r="L32" s="11"/>
    </row>
    <row r="33" spans="1:12" x14ac:dyDescent="0.2">
      <c r="A33" s="1"/>
      <c r="B33" s="1"/>
      <c r="C33" s="44"/>
      <c r="D33" s="1"/>
      <c r="E33" s="1"/>
      <c r="F33" s="1"/>
      <c r="G33" s="1"/>
      <c r="H33" s="1"/>
      <c r="I33" s="17"/>
      <c r="J33" s="1"/>
      <c r="K33" s="44"/>
      <c r="L33" s="1"/>
    </row>
    <row r="34" spans="1:12" x14ac:dyDescent="0.2">
      <c r="A34" s="1"/>
      <c r="B34" s="1"/>
      <c r="C34" s="44"/>
      <c r="D34" s="1"/>
      <c r="E34" s="1"/>
      <c r="F34" s="1"/>
      <c r="G34" s="1"/>
      <c r="H34" s="1"/>
      <c r="I34" s="17"/>
      <c r="J34" s="1"/>
      <c r="K34" s="44"/>
      <c r="L34" s="1"/>
    </row>
    <row r="35" spans="1:12" x14ac:dyDescent="0.2">
      <c r="A35" s="1"/>
      <c r="B35" s="1"/>
      <c r="C35" s="44"/>
      <c r="D35" s="1"/>
      <c r="E35" s="1"/>
      <c r="F35" s="1"/>
      <c r="G35" s="1"/>
      <c r="H35" s="1"/>
      <c r="I35" s="17"/>
      <c r="J35" s="1"/>
      <c r="K35" s="44"/>
      <c r="L35" s="1"/>
    </row>
    <row r="36" spans="1:12" x14ac:dyDescent="0.2">
      <c r="A36" s="9"/>
      <c r="B36" s="9"/>
      <c r="C36" s="45"/>
      <c r="D36" s="9"/>
      <c r="E36" s="9"/>
      <c r="F36" s="9"/>
      <c r="G36" s="9"/>
      <c r="H36" s="9"/>
      <c r="I36" s="17"/>
      <c r="J36" s="9"/>
      <c r="K36" s="45"/>
      <c r="L36" s="9"/>
    </row>
    <row r="37" spans="1:12" x14ac:dyDescent="0.2">
      <c r="A37" s="1"/>
      <c r="B37" s="1"/>
      <c r="C37" s="44"/>
      <c r="D37" s="1"/>
      <c r="E37" s="1"/>
      <c r="F37" s="1"/>
      <c r="G37" s="1"/>
      <c r="H37" s="1"/>
      <c r="I37" s="17"/>
      <c r="J37" s="1"/>
      <c r="K37" s="44"/>
      <c r="L37" s="1"/>
    </row>
    <row r="38" spans="1:12" x14ac:dyDescent="0.2">
      <c r="A38" s="31"/>
      <c r="B38" s="31"/>
      <c r="C38" s="47"/>
      <c r="D38" s="31"/>
      <c r="E38" s="31"/>
      <c r="F38" s="31"/>
      <c r="G38" s="31"/>
      <c r="H38" s="31"/>
      <c r="I38" s="32"/>
      <c r="J38" s="31"/>
      <c r="K38" s="47"/>
      <c r="L38" s="31"/>
    </row>
    <row r="39" spans="1:12" x14ac:dyDescent="0.2">
      <c r="A39" s="9"/>
      <c r="B39" s="9"/>
      <c r="C39" s="45"/>
      <c r="D39" s="9"/>
      <c r="E39" s="9"/>
      <c r="F39" s="9"/>
      <c r="G39" s="9"/>
      <c r="H39" s="9"/>
      <c r="I39" s="17"/>
      <c r="J39" s="9"/>
      <c r="K39" s="45"/>
      <c r="L39" s="9"/>
    </row>
    <row r="40" spans="1:12" x14ac:dyDescent="0.2">
      <c r="A40" s="1"/>
      <c r="B40" s="1"/>
      <c r="C40" s="44"/>
      <c r="D40" s="1"/>
      <c r="E40" s="1"/>
      <c r="F40" s="1"/>
      <c r="G40" s="1"/>
      <c r="H40" s="1"/>
      <c r="I40" s="17"/>
      <c r="J40" s="1"/>
      <c r="K40" s="44"/>
      <c r="L40" s="1"/>
    </row>
    <row r="41" spans="1:12" x14ac:dyDescent="0.2">
      <c r="A41" s="1"/>
      <c r="B41" s="1"/>
      <c r="C41" s="44"/>
      <c r="D41" s="1"/>
      <c r="E41" s="1"/>
      <c r="F41" s="1"/>
      <c r="G41" s="1"/>
      <c r="H41" s="1"/>
      <c r="I41" s="17"/>
      <c r="J41" s="1"/>
      <c r="K41" s="44"/>
      <c r="L41" s="1"/>
    </row>
    <row r="42" spans="1:12" x14ac:dyDescent="0.2">
      <c r="A42" s="1"/>
      <c r="B42" s="1"/>
      <c r="C42" s="44"/>
      <c r="D42" s="1"/>
      <c r="E42" s="1"/>
      <c r="F42" s="1"/>
      <c r="G42" s="1"/>
      <c r="H42" s="1"/>
      <c r="I42" s="17"/>
      <c r="J42" s="1"/>
      <c r="K42" s="44"/>
      <c r="L42" s="1"/>
    </row>
    <row r="43" spans="1:12" x14ac:dyDescent="0.2">
      <c r="A43" s="1"/>
      <c r="B43" s="1"/>
      <c r="C43" s="44"/>
      <c r="D43" s="1"/>
      <c r="E43" s="1"/>
      <c r="F43" s="1"/>
      <c r="G43" s="1"/>
      <c r="H43" s="1"/>
      <c r="I43" s="17"/>
      <c r="J43" s="1"/>
      <c r="K43" s="44"/>
      <c r="L43" s="1"/>
    </row>
    <row r="44" spans="1:12" x14ac:dyDescent="0.2">
      <c r="A44" s="1"/>
      <c r="B44" s="1"/>
      <c r="C44" s="44"/>
      <c r="D44" s="1"/>
      <c r="E44" s="1"/>
      <c r="F44" s="1"/>
      <c r="G44" s="1"/>
      <c r="H44" s="1"/>
      <c r="I44" s="17"/>
      <c r="J44" s="1"/>
      <c r="K44" s="44"/>
      <c r="L44" s="1"/>
    </row>
    <row r="45" spans="1:12" x14ac:dyDescent="0.2">
      <c r="A45" s="1"/>
      <c r="B45" s="1"/>
      <c r="C45" s="44"/>
      <c r="D45" s="1"/>
      <c r="E45" s="1"/>
      <c r="F45" s="1"/>
      <c r="G45" s="1"/>
      <c r="H45" s="1"/>
      <c r="I45" s="17"/>
      <c r="J45" s="1"/>
      <c r="K45" s="44"/>
      <c r="L45" s="1"/>
    </row>
    <row r="46" spans="1:12" x14ac:dyDescent="0.2">
      <c r="A46" s="9"/>
      <c r="B46" s="9"/>
      <c r="C46" s="45"/>
      <c r="D46" s="9"/>
      <c r="E46" s="9"/>
      <c r="F46" s="9"/>
      <c r="G46" s="9"/>
      <c r="H46" s="9"/>
      <c r="I46" s="17"/>
      <c r="J46" s="9"/>
      <c r="K46" s="45"/>
      <c r="L46" s="9"/>
    </row>
    <row r="47" spans="1:12" x14ac:dyDescent="0.2">
      <c r="A47" s="1"/>
      <c r="B47" s="1"/>
      <c r="C47" s="44"/>
      <c r="D47" s="1"/>
      <c r="E47" s="1"/>
      <c r="F47" s="1"/>
      <c r="G47" s="1"/>
      <c r="H47" s="1"/>
      <c r="I47" s="17"/>
      <c r="J47" s="1"/>
      <c r="K47" s="44"/>
      <c r="L47" s="1"/>
    </row>
    <row r="48" spans="1:12" x14ac:dyDescent="0.2">
      <c r="A48" s="1"/>
      <c r="B48" s="1"/>
      <c r="C48" s="44"/>
      <c r="D48" s="1"/>
      <c r="E48" s="1"/>
      <c r="F48" s="1"/>
      <c r="G48" s="1"/>
      <c r="H48" s="1"/>
      <c r="I48" s="17"/>
      <c r="J48" s="1"/>
      <c r="K48" s="44"/>
      <c r="L48" s="1"/>
    </row>
    <row r="49" spans="1:12" x14ac:dyDescent="0.2">
      <c r="A49" s="1"/>
      <c r="B49" s="1"/>
      <c r="C49" s="44"/>
      <c r="D49" s="1"/>
      <c r="E49" s="1"/>
      <c r="F49" s="1"/>
      <c r="G49" s="1"/>
      <c r="H49" s="1"/>
      <c r="I49" s="17"/>
      <c r="J49" s="1"/>
      <c r="K49" s="44"/>
      <c r="L49" s="1"/>
    </row>
    <row r="50" spans="1:12" x14ac:dyDescent="0.2">
      <c r="A50" s="1"/>
      <c r="B50" s="1"/>
      <c r="C50" s="44"/>
      <c r="D50" s="1"/>
      <c r="E50" s="1"/>
      <c r="F50" s="1"/>
      <c r="G50" s="1"/>
      <c r="H50" s="1"/>
      <c r="I50" s="17"/>
      <c r="J50" s="1"/>
      <c r="K50" s="44"/>
      <c r="L50" s="1"/>
    </row>
    <row r="51" spans="1:12" x14ac:dyDescent="0.2">
      <c r="A51" s="9"/>
      <c r="B51" s="9"/>
      <c r="C51" s="45"/>
      <c r="D51" s="9"/>
      <c r="E51" s="9"/>
      <c r="F51" s="9"/>
      <c r="G51" s="9"/>
      <c r="H51" s="9"/>
      <c r="I51" s="17"/>
      <c r="J51" s="9"/>
      <c r="K51" s="45"/>
      <c r="L51" s="9"/>
    </row>
    <row r="52" spans="1:12" x14ac:dyDescent="0.2">
      <c r="A52" s="9"/>
      <c r="B52" s="9"/>
      <c r="C52" s="45"/>
      <c r="D52" s="9"/>
      <c r="E52" s="9"/>
      <c r="F52" s="9"/>
      <c r="G52" s="9"/>
      <c r="H52" s="9"/>
      <c r="I52" s="17"/>
      <c r="J52" s="9"/>
      <c r="K52" s="45"/>
      <c r="L52" s="9"/>
    </row>
    <row r="53" spans="1:12" x14ac:dyDescent="0.2">
      <c r="A53" s="9"/>
      <c r="B53" s="9"/>
      <c r="C53" s="45"/>
      <c r="D53" s="9"/>
      <c r="E53" s="9"/>
      <c r="F53" s="9"/>
      <c r="G53" s="9"/>
      <c r="H53" s="9"/>
      <c r="I53" s="17"/>
      <c r="J53" s="9"/>
      <c r="K53" s="45"/>
      <c r="L53" s="9"/>
    </row>
    <row r="54" spans="1:12" x14ac:dyDescent="0.2">
      <c r="A54" s="1"/>
      <c r="B54" s="1"/>
      <c r="C54" s="44"/>
      <c r="D54" s="1"/>
      <c r="E54" s="1"/>
      <c r="F54" s="1"/>
      <c r="G54" s="1"/>
      <c r="H54" s="1"/>
      <c r="I54" s="17"/>
      <c r="J54" s="1"/>
      <c r="K54" s="44"/>
      <c r="L54" s="1"/>
    </row>
    <row r="55" spans="1:12" x14ac:dyDescent="0.2">
      <c r="A55" s="29"/>
      <c r="B55" s="29"/>
      <c r="C55" s="44"/>
      <c r="D55" s="29"/>
      <c r="E55" s="29"/>
      <c r="F55" s="29"/>
      <c r="G55" s="29"/>
      <c r="H55" s="29"/>
      <c r="I55" s="22"/>
      <c r="J55" s="29"/>
      <c r="K55" s="48"/>
      <c r="L55" s="29"/>
    </row>
    <row r="56" spans="1:12" x14ac:dyDescent="0.2">
      <c r="A56" s="15"/>
      <c r="B56" s="15"/>
      <c r="C56" s="49"/>
      <c r="D56" s="15"/>
      <c r="E56" s="15"/>
      <c r="F56" s="15"/>
      <c r="G56" s="15"/>
      <c r="H56" s="15"/>
      <c r="I56" s="17"/>
      <c r="J56" s="15"/>
      <c r="K56" s="49"/>
      <c r="L56" s="15"/>
    </row>
    <row r="57" spans="1:12" x14ac:dyDescent="0.2">
      <c r="A57" s="11"/>
      <c r="B57" s="11"/>
      <c r="C57" s="46"/>
      <c r="D57" s="11"/>
      <c r="E57" s="11"/>
      <c r="F57" s="11"/>
      <c r="G57" s="11"/>
      <c r="H57" s="11"/>
      <c r="I57" s="17"/>
      <c r="J57" s="11"/>
      <c r="K57" s="46"/>
      <c r="L57" s="11"/>
    </row>
    <row r="58" spans="1:12" x14ac:dyDescent="0.2">
      <c r="A58" s="11"/>
      <c r="B58" s="11"/>
      <c r="C58" s="46"/>
      <c r="D58" s="11"/>
      <c r="E58" s="11"/>
      <c r="F58" s="11"/>
      <c r="G58" s="11"/>
      <c r="H58" s="11"/>
      <c r="I58" s="17"/>
      <c r="J58" s="11"/>
      <c r="K58" s="46"/>
      <c r="L58" s="11"/>
    </row>
    <row r="59" spans="1:12" x14ac:dyDescent="0.2">
      <c r="A59" s="1"/>
      <c r="B59" s="1"/>
      <c r="C59" s="44"/>
      <c r="D59" s="1"/>
      <c r="E59" s="1"/>
      <c r="F59" s="1"/>
      <c r="G59" s="1"/>
      <c r="H59" s="1"/>
      <c r="I59" s="17"/>
      <c r="J59" s="1"/>
      <c r="K59" s="44"/>
      <c r="L59" s="1"/>
    </row>
    <row r="60" spans="1:12" x14ac:dyDescent="0.2">
      <c r="A60" s="1"/>
      <c r="B60" s="1"/>
      <c r="C60" s="44"/>
      <c r="D60" s="1"/>
      <c r="E60" s="1"/>
      <c r="F60" s="1"/>
      <c r="G60" s="1"/>
      <c r="H60" s="1"/>
      <c r="I60" s="17"/>
      <c r="J60" s="1"/>
      <c r="K60" s="44"/>
      <c r="L60" s="1"/>
    </row>
    <row r="61" spans="1:12" x14ac:dyDescent="0.2">
      <c r="A61" s="1"/>
      <c r="B61" s="1"/>
      <c r="C61" s="44"/>
      <c r="D61" s="1"/>
      <c r="E61" s="1"/>
      <c r="F61" s="1"/>
      <c r="G61" s="1"/>
      <c r="H61" s="1"/>
      <c r="I61" s="17"/>
      <c r="J61" s="1"/>
      <c r="K61" s="44"/>
      <c r="L61" s="1"/>
    </row>
    <row r="62" spans="1:12" x14ac:dyDescent="0.2">
      <c r="A62" s="1"/>
      <c r="B62" s="1"/>
      <c r="C62" s="44"/>
      <c r="D62" s="1"/>
      <c r="E62" s="1"/>
      <c r="F62" s="1"/>
      <c r="G62" s="1"/>
      <c r="H62" s="1"/>
      <c r="I62" s="17"/>
      <c r="J62" s="1"/>
      <c r="K62" s="44"/>
      <c r="L62" s="1"/>
    </row>
    <row r="63" spans="1:12" x14ac:dyDescent="0.2">
      <c r="A63" s="9"/>
      <c r="B63" s="9"/>
      <c r="C63" s="45"/>
      <c r="D63" s="9"/>
      <c r="E63" s="9"/>
      <c r="F63" s="9"/>
      <c r="G63" s="9"/>
      <c r="H63" s="9"/>
      <c r="I63" s="17"/>
      <c r="J63" s="9"/>
      <c r="K63" s="45"/>
      <c r="L63" s="9"/>
    </row>
    <row r="64" spans="1:12" x14ac:dyDescent="0.2">
      <c r="A64" s="1"/>
      <c r="B64" s="1"/>
      <c r="C64" s="44"/>
      <c r="D64" s="1"/>
      <c r="E64" s="1"/>
      <c r="F64" s="1"/>
      <c r="G64" s="1"/>
      <c r="H64" s="1"/>
      <c r="I64" s="17"/>
      <c r="J64" s="1"/>
      <c r="K64" s="44"/>
      <c r="L64" s="1"/>
    </row>
    <row r="65" spans="1:12" x14ac:dyDescent="0.2">
      <c r="A65" s="9"/>
      <c r="B65" s="9"/>
      <c r="C65" s="45"/>
      <c r="D65" s="9"/>
      <c r="E65" s="9"/>
      <c r="F65" s="9"/>
      <c r="G65" s="9"/>
      <c r="H65" s="9"/>
      <c r="I65" s="17"/>
      <c r="J65" s="9"/>
      <c r="K65" s="45"/>
      <c r="L65" s="9"/>
    </row>
    <row r="66" spans="1:12" x14ac:dyDescent="0.2">
      <c r="A66" s="11"/>
      <c r="B66" s="11"/>
      <c r="C66" s="46"/>
      <c r="D66" s="11"/>
      <c r="E66" s="11"/>
      <c r="F66" s="11"/>
      <c r="G66" s="11"/>
      <c r="H66" s="11"/>
      <c r="I66" s="17"/>
      <c r="J66" s="11"/>
      <c r="K66" s="46"/>
      <c r="L66" s="11"/>
    </row>
    <row r="67" spans="1:12" x14ac:dyDescent="0.2">
      <c r="A67" s="1"/>
      <c r="B67" s="1"/>
      <c r="C67" s="44"/>
      <c r="D67" s="1"/>
      <c r="E67" s="1"/>
      <c r="F67" s="1"/>
      <c r="G67" s="1"/>
      <c r="H67" s="1"/>
      <c r="I67" s="17"/>
      <c r="J67" s="1"/>
      <c r="K67" s="44"/>
      <c r="L67" s="1"/>
    </row>
    <row r="68" spans="1:12" x14ac:dyDescent="0.2">
      <c r="A68" s="1"/>
      <c r="B68" s="1"/>
      <c r="C68" s="44"/>
      <c r="D68" s="1"/>
      <c r="E68" s="1"/>
      <c r="F68" s="1"/>
      <c r="G68" s="1"/>
      <c r="H68" s="1"/>
      <c r="I68" s="17"/>
      <c r="J68" s="1"/>
      <c r="K68" s="44"/>
      <c r="L68" s="1"/>
    </row>
    <row r="69" spans="1:12" x14ac:dyDescent="0.2">
      <c r="A69" s="1"/>
      <c r="B69" s="1"/>
      <c r="C69" s="44"/>
      <c r="D69" s="1"/>
      <c r="E69" s="1"/>
      <c r="F69" s="1"/>
      <c r="G69" s="1"/>
      <c r="H69" s="1"/>
      <c r="I69" s="17"/>
      <c r="J69" s="1"/>
      <c r="K69" s="44"/>
      <c r="L69" s="1"/>
    </row>
    <row r="70" spans="1:12" x14ac:dyDescent="0.2">
      <c r="A70" s="1"/>
      <c r="B70" s="1"/>
      <c r="C70" s="44"/>
      <c r="D70" s="1"/>
      <c r="E70" s="1"/>
      <c r="F70" s="1"/>
      <c r="G70" s="1"/>
      <c r="H70" s="1"/>
      <c r="I70" s="17"/>
      <c r="J70" s="1"/>
      <c r="K70" s="44"/>
      <c r="L70" s="1"/>
    </row>
    <row r="71" spans="1:12" x14ac:dyDescent="0.2">
      <c r="A71" s="9"/>
      <c r="B71" s="9"/>
      <c r="C71" s="45"/>
      <c r="D71" s="9"/>
      <c r="E71" s="9"/>
      <c r="F71" s="9"/>
      <c r="G71" s="9"/>
      <c r="H71" s="9"/>
      <c r="I71" s="17"/>
      <c r="J71" s="9"/>
      <c r="K71" s="45"/>
      <c r="L71" s="9"/>
    </row>
    <row r="72" spans="1:12" x14ac:dyDescent="0.2">
      <c r="A72" s="11"/>
      <c r="B72" s="11"/>
      <c r="C72" s="46"/>
      <c r="D72" s="11"/>
      <c r="E72" s="11"/>
      <c r="F72" s="11"/>
      <c r="G72" s="11"/>
      <c r="H72" s="11"/>
      <c r="I72" s="17"/>
      <c r="J72" s="11"/>
      <c r="K72" s="46"/>
      <c r="L72" s="11"/>
    </row>
    <row r="73" spans="1:12" x14ac:dyDescent="0.2">
      <c r="A73" s="11"/>
      <c r="B73" s="11"/>
      <c r="C73" s="46"/>
      <c r="D73" s="11"/>
      <c r="E73" s="11"/>
      <c r="F73" s="11"/>
      <c r="G73" s="11"/>
      <c r="H73" s="11"/>
      <c r="I73" s="17"/>
      <c r="J73" s="11"/>
      <c r="K73" s="46"/>
      <c r="L73" s="11"/>
    </row>
    <row r="74" spans="1:12" x14ac:dyDescent="0.2">
      <c r="A74" s="11"/>
      <c r="B74" s="11"/>
      <c r="C74" s="46"/>
      <c r="D74" s="11"/>
      <c r="E74" s="11"/>
      <c r="F74" s="11"/>
      <c r="G74" s="11"/>
      <c r="H74" s="11"/>
      <c r="I74" s="17"/>
      <c r="J74" s="11"/>
      <c r="K74" s="46"/>
      <c r="L74" s="11"/>
    </row>
    <row r="75" spans="1:12" x14ac:dyDescent="0.2">
      <c r="A75" s="1"/>
      <c r="B75" s="1"/>
      <c r="C75" s="44"/>
      <c r="D75" s="1"/>
      <c r="E75" s="1"/>
      <c r="F75" s="1"/>
      <c r="G75" s="1"/>
      <c r="H75" s="1"/>
      <c r="I75" s="17"/>
      <c r="J75" s="1"/>
      <c r="K75" s="44"/>
      <c r="L75" s="1"/>
    </row>
    <row r="76" spans="1:12" x14ac:dyDescent="0.2">
      <c r="A76" s="1"/>
      <c r="B76" s="1"/>
      <c r="C76" s="44"/>
      <c r="D76" s="1"/>
      <c r="E76" s="1"/>
      <c r="F76" s="1"/>
      <c r="G76" s="1"/>
      <c r="H76" s="1"/>
      <c r="I76" s="17"/>
      <c r="J76" s="1"/>
      <c r="K76" s="44"/>
      <c r="L76" s="1"/>
    </row>
    <row r="77" spans="1:12" x14ac:dyDescent="0.2">
      <c r="A77" s="1"/>
      <c r="B77" s="1"/>
      <c r="C77" s="44"/>
      <c r="D77" s="1"/>
      <c r="E77" s="1"/>
      <c r="F77" s="1"/>
      <c r="G77" s="1"/>
      <c r="H77" s="1"/>
      <c r="I77" s="17"/>
      <c r="J77" s="1"/>
      <c r="K77" s="44"/>
      <c r="L77" s="1"/>
    </row>
    <row r="78" spans="1:12" x14ac:dyDescent="0.2">
      <c r="A78" s="1"/>
      <c r="B78" s="1"/>
      <c r="C78" s="44"/>
      <c r="D78" s="1"/>
      <c r="E78" s="1"/>
      <c r="F78" s="1"/>
      <c r="G78" s="1"/>
      <c r="H78" s="1"/>
      <c r="I78" s="17"/>
      <c r="J78" s="1"/>
      <c r="K78" s="44"/>
      <c r="L78" s="1"/>
    </row>
    <row r="79" spans="1:12" x14ac:dyDescent="0.2">
      <c r="A79" s="9"/>
      <c r="B79" s="9"/>
      <c r="C79" s="45"/>
      <c r="D79" s="9"/>
      <c r="E79" s="9"/>
      <c r="F79" s="9"/>
      <c r="G79" s="9"/>
      <c r="H79" s="9"/>
      <c r="I79" s="17"/>
      <c r="J79" s="9"/>
      <c r="K79" s="45"/>
      <c r="L79" s="9"/>
    </row>
    <row r="80" spans="1:12" x14ac:dyDescent="0.2">
      <c r="A80" s="1"/>
      <c r="B80" s="1"/>
      <c r="C80" s="44"/>
      <c r="D80" s="1"/>
      <c r="E80" s="1"/>
      <c r="F80" s="1"/>
      <c r="G80" s="1"/>
      <c r="H80" s="1"/>
      <c r="I80" s="17"/>
      <c r="J80" s="1"/>
      <c r="K80" s="44"/>
      <c r="L80" s="1"/>
    </row>
    <row r="81" spans="1:12" x14ac:dyDescent="0.2">
      <c r="A81" s="11"/>
      <c r="B81" s="11"/>
      <c r="C81" s="46"/>
      <c r="D81" s="11"/>
      <c r="E81" s="11"/>
      <c r="F81" s="11"/>
      <c r="G81" s="11"/>
      <c r="H81" s="11"/>
      <c r="I81" s="17"/>
      <c r="J81" s="11"/>
      <c r="K81" s="46"/>
      <c r="L81" s="11"/>
    </row>
    <row r="82" spans="1:12" x14ac:dyDescent="0.2">
      <c r="A82" s="11"/>
      <c r="B82" s="11"/>
      <c r="C82" s="46"/>
      <c r="D82" s="11"/>
      <c r="E82" s="11"/>
      <c r="F82" s="11"/>
      <c r="G82" s="11"/>
      <c r="H82" s="11"/>
      <c r="I82" s="17"/>
      <c r="J82" s="11"/>
      <c r="K82" s="46"/>
      <c r="L82" s="11"/>
    </row>
    <row r="83" spans="1:12" x14ac:dyDescent="0.2">
      <c r="A83" s="9"/>
      <c r="B83" s="9"/>
      <c r="C83" s="45"/>
      <c r="D83" s="9"/>
      <c r="E83" s="9"/>
      <c r="F83" s="9"/>
      <c r="G83" s="9"/>
      <c r="H83" s="9"/>
      <c r="I83" s="17"/>
      <c r="J83" s="9"/>
      <c r="K83" s="45"/>
      <c r="L83" s="9"/>
    </row>
    <row r="84" spans="1:12" x14ac:dyDescent="0.2">
      <c r="A84" s="11"/>
      <c r="B84" s="11"/>
      <c r="C84" s="46"/>
      <c r="D84" s="11"/>
      <c r="E84" s="11"/>
      <c r="F84" s="11"/>
      <c r="G84" s="11"/>
      <c r="H84" s="11"/>
      <c r="I84" s="17"/>
      <c r="J84" s="11"/>
      <c r="K84" s="46"/>
      <c r="L84" s="11"/>
    </row>
    <row r="85" spans="1:12" x14ac:dyDescent="0.2">
      <c r="A85" s="1"/>
      <c r="B85" s="1"/>
      <c r="C85" s="44"/>
      <c r="D85" s="1"/>
      <c r="E85" s="1"/>
      <c r="F85" s="1"/>
      <c r="G85" s="1"/>
      <c r="H85" s="1"/>
      <c r="I85" s="17"/>
      <c r="J85" s="1"/>
      <c r="K85" s="44"/>
      <c r="L85" s="1"/>
    </row>
    <row r="86" spans="1:12" x14ac:dyDescent="0.2">
      <c r="A86" s="1"/>
      <c r="B86" s="1"/>
      <c r="C86" s="44"/>
      <c r="D86" s="1"/>
      <c r="E86" s="1"/>
      <c r="F86" s="1"/>
      <c r="G86" s="1"/>
      <c r="H86" s="1"/>
      <c r="I86" s="17"/>
      <c r="J86" s="1"/>
      <c r="K86" s="44"/>
      <c r="L86" s="1"/>
    </row>
    <row r="87" spans="1:12" x14ac:dyDescent="0.2">
      <c r="A87" s="1"/>
      <c r="B87" s="1"/>
      <c r="C87" s="44"/>
      <c r="D87" s="1"/>
      <c r="E87" s="1"/>
      <c r="F87" s="1"/>
      <c r="G87" s="1"/>
      <c r="H87" s="1"/>
      <c r="I87" s="17"/>
      <c r="J87" s="1"/>
      <c r="K87" s="44"/>
      <c r="L87" s="1"/>
    </row>
    <row r="88" spans="1:12" x14ac:dyDescent="0.2">
      <c r="A88" s="1"/>
      <c r="B88" s="1"/>
      <c r="C88" s="44"/>
      <c r="D88" s="1"/>
      <c r="E88" s="1"/>
      <c r="F88" s="1"/>
      <c r="G88" s="1"/>
      <c r="H88" s="1"/>
      <c r="I88" s="17"/>
      <c r="J88" s="1"/>
      <c r="K88" s="44"/>
      <c r="L88" s="1"/>
    </row>
    <row r="89" spans="1:12" x14ac:dyDescent="0.2">
      <c r="A89" s="1"/>
      <c r="B89" s="1"/>
      <c r="C89" s="44"/>
      <c r="D89" s="1"/>
      <c r="E89" s="1"/>
      <c r="F89" s="1"/>
      <c r="G89" s="1"/>
      <c r="H89" s="1"/>
      <c r="I89" s="17"/>
      <c r="J89" s="1"/>
      <c r="K89" s="44"/>
      <c r="L89" s="1"/>
    </row>
    <row r="90" spans="1:12" x14ac:dyDescent="0.2">
      <c r="A90" s="1"/>
      <c r="B90" s="1"/>
      <c r="C90" s="44"/>
      <c r="D90" s="1"/>
      <c r="E90" s="1"/>
      <c r="F90" s="1"/>
      <c r="G90" s="1"/>
      <c r="H90" s="1"/>
      <c r="I90" s="17"/>
      <c r="J90" s="1"/>
      <c r="K90" s="44"/>
      <c r="L90" s="1"/>
    </row>
    <row r="91" spans="1:12" x14ac:dyDescent="0.2">
      <c r="A91" s="1"/>
      <c r="B91" s="1"/>
      <c r="C91" s="44"/>
      <c r="D91" s="1"/>
      <c r="E91" s="1"/>
      <c r="F91" s="1"/>
      <c r="G91" s="1"/>
      <c r="H91" s="1"/>
      <c r="I91" s="17"/>
      <c r="J91" s="1"/>
      <c r="K91" s="44"/>
      <c r="L91" s="1"/>
    </row>
    <row r="92" spans="1:12" x14ac:dyDescent="0.2">
      <c r="A92" s="9"/>
      <c r="B92" s="9"/>
      <c r="C92" s="45"/>
      <c r="D92" s="9"/>
      <c r="E92" s="9"/>
      <c r="F92" s="9"/>
      <c r="G92" s="9"/>
      <c r="H92" s="9"/>
      <c r="I92" s="17"/>
      <c r="J92" s="9"/>
      <c r="K92" s="45"/>
      <c r="L92" s="9"/>
    </row>
    <row r="93" spans="1:12" x14ac:dyDescent="0.2">
      <c r="A93" s="9"/>
      <c r="B93" s="9"/>
      <c r="C93" s="45"/>
      <c r="D93" s="9"/>
      <c r="E93" s="9"/>
      <c r="F93" s="9"/>
      <c r="G93" s="9"/>
      <c r="H93" s="9"/>
      <c r="I93" s="17"/>
      <c r="J93" s="9"/>
      <c r="K93" s="45"/>
      <c r="L93" s="9"/>
    </row>
    <row r="94" spans="1:12" ht="15.75" x14ac:dyDescent="0.2">
      <c r="A94" s="30"/>
      <c r="B94" s="30"/>
      <c r="C94" s="50"/>
      <c r="D94" s="30"/>
      <c r="E94" s="30"/>
      <c r="F94" s="30"/>
      <c r="G94" s="30"/>
      <c r="H94" s="30"/>
      <c r="I94" s="39"/>
      <c r="J94" s="30"/>
      <c r="K94" s="50"/>
      <c r="L94" s="30"/>
    </row>
    <row r="95" spans="1:12" x14ac:dyDescent="0.2">
      <c r="A95" s="1"/>
      <c r="B95" s="1"/>
      <c r="C95" s="44"/>
      <c r="D95" s="1"/>
      <c r="E95" s="1"/>
      <c r="F95" s="1"/>
      <c r="G95" s="1"/>
      <c r="H95" s="1"/>
      <c r="I95" s="17"/>
      <c r="J95" s="1"/>
      <c r="K95" s="44"/>
      <c r="L95" s="1"/>
    </row>
    <row r="96" spans="1:12" x14ac:dyDescent="0.2">
      <c r="A96" s="1"/>
      <c r="B96" s="1"/>
      <c r="C96" s="44"/>
      <c r="D96" s="1"/>
      <c r="E96" s="1"/>
      <c r="F96" s="1"/>
      <c r="G96" s="1"/>
      <c r="H96" s="1"/>
      <c r="I96" s="17"/>
      <c r="J96" s="1"/>
      <c r="K96" s="44"/>
      <c r="L96" s="1"/>
    </row>
    <row r="97" spans="1:12" x14ac:dyDescent="0.2">
      <c r="A97" s="1"/>
      <c r="B97" s="1"/>
      <c r="C97" s="44"/>
      <c r="D97" s="1"/>
      <c r="E97" s="1"/>
      <c r="F97" s="1"/>
      <c r="G97" s="1"/>
      <c r="H97" s="1"/>
      <c r="I97" s="17"/>
      <c r="J97" s="1"/>
      <c r="K97" s="44"/>
      <c r="L97" s="1"/>
    </row>
    <row r="98" spans="1:12" x14ac:dyDescent="0.2">
      <c r="A98" s="23"/>
      <c r="B98" s="23"/>
      <c r="C98" s="51"/>
      <c r="D98" s="23"/>
      <c r="E98" s="23"/>
      <c r="F98" s="23"/>
      <c r="G98" s="23"/>
      <c r="H98" s="23"/>
      <c r="I98" s="16"/>
      <c r="J98" s="23"/>
      <c r="K98" s="51"/>
      <c r="L98" s="23"/>
    </row>
    <row r="99" spans="1:12" x14ac:dyDescent="0.2">
      <c r="A99" s="1"/>
      <c r="B99" s="1"/>
      <c r="C99" s="44"/>
      <c r="D99" s="1"/>
      <c r="E99" s="1"/>
      <c r="F99" s="1"/>
      <c r="G99" s="1"/>
      <c r="H99" s="1"/>
      <c r="I99" s="17"/>
      <c r="J99" s="1"/>
      <c r="K99" s="44"/>
      <c r="L99" s="1"/>
    </row>
    <row r="100" spans="1:12" x14ac:dyDescent="0.2">
      <c r="A100" s="9"/>
      <c r="B100" s="9"/>
      <c r="C100" s="45"/>
      <c r="D100" s="9"/>
      <c r="E100" s="9"/>
      <c r="F100" s="9"/>
      <c r="G100" s="9"/>
      <c r="H100" s="9"/>
      <c r="I100" s="17"/>
      <c r="J100" s="9"/>
      <c r="K100" s="45"/>
      <c r="L100" s="9"/>
    </row>
    <row r="101" spans="1:12" x14ac:dyDescent="0.2">
      <c r="A101" s="11"/>
      <c r="B101" s="11"/>
      <c r="C101" s="46"/>
      <c r="D101" s="11"/>
      <c r="E101" s="11"/>
      <c r="F101" s="11"/>
      <c r="G101" s="11"/>
      <c r="H101" s="11"/>
      <c r="I101" s="17"/>
      <c r="J101" s="11"/>
      <c r="K101" s="46"/>
      <c r="L101" s="11"/>
    </row>
    <row r="102" spans="1:12" x14ac:dyDescent="0.2">
      <c r="A102" s="1"/>
      <c r="B102" s="1"/>
      <c r="C102" s="44"/>
      <c r="D102" s="1"/>
      <c r="E102" s="1"/>
      <c r="F102" s="1"/>
      <c r="G102" s="1"/>
      <c r="H102" s="1"/>
      <c r="I102" s="17"/>
      <c r="J102" s="1"/>
      <c r="K102" s="44"/>
      <c r="L102" s="1"/>
    </row>
    <row r="103" spans="1:12" x14ac:dyDescent="0.2">
      <c r="A103" s="1"/>
      <c r="B103" s="1"/>
      <c r="C103" s="44"/>
      <c r="D103" s="1"/>
      <c r="E103" s="1"/>
      <c r="F103" s="1"/>
      <c r="G103" s="1"/>
      <c r="H103" s="1"/>
      <c r="I103" s="17"/>
      <c r="J103" s="1"/>
      <c r="K103" s="44"/>
      <c r="L103" s="1"/>
    </row>
    <row r="104" spans="1:12" x14ac:dyDescent="0.2">
      <c r="A104" s="1"/>
      <c r="B104" s="1"/>
      <c r="C104" s="44"/>
      <c r="D104" s="1"/>
      <c r="E104" s="1"/>
      <c r="F104" s="1"/>
      <c r="G104" s="1"/>
      <c r="H104" s="1"/>
      <c r="I104" s="17"/>
      <c r="J104" s="1"/>
      <c r="K104" s="44"/>
      <c r="L104" s="1"/>
    </row>
    <row r="105" spans="1:12" x14ac:dyDescent="0.2">
      <c r="A105" s="1"/>
      <c r="B105" s="1"/>
      <c r="C105" s="44"/>
      <c r="D105" s="1"/>
      <c r="E105" s="1"/>
      <c r="F105" s="1"/>
      <c r="G105" s="1"/>
      <c r="H105" s="1"/>
      <c r="I105" s="17"/>
      <c r="J105" s="1"/>
      <c r="K105" s="44"/>
      <c r="L105" s="1"/>
    </row>
    <row r="106" spans="1:12" x14ac:dyDescent="0.2">
      <c r="A106" s="1"/>
      <c r="B106" s="1"/>
      <c r="C106" s="44"/>
      <c r="D106" s="1"/>
      <c r="E106" s="1"/>
      <c r="F106" s="1"/>
      <c r="G106" s="1"/>
      <c r="H106" s="1"/>
      <c r="I106" s="17"/>
      <c r="J106" s="1"/>
      <c r="K106" s="44"/>
      <c r="L106" s="1"/>
    </row>
    <row r="107" spans="1:12" x14ac:dyDescent="0.2">
      <c r="A107" s="9"/>
      <c r="B107" s="9"/>
      <c r="C107" s="45"/>
      <c r="D107" s="9"/>
      <c r="E107" s="9"/>
      <c r="F107" s="9"/>
      <c r="G107" s="9"/>
      <c r="H107" s="9"/>
      <c r="I107" s="17"/>
      <c r="J107" s="9"/>
      <c r="K107" s="45"/>
      <c r="L107" s="9"/>
    </row>
    <row r="108" spans="1:12" x14ac:dyDescent="0.2">
      <c r="A108" s="1"/>
      <c r="B108" s="1"/>
      <c r="C108" s="44"/>
      <c r="D108" s="1"/>
      <c r="E108" s="1"/>
      <c r="F108" s="1"/>
      <c r="G108" s="1"/>
      <c r="H108" s="1"/>
      <c r="I108" s="17"/>
      <c r="J108" s="1"/>
      <c r="K108" s="44"/>
      <c r="L108" s="1"/>
    </row>
    <row r="109" spans="1:12" x14ac:dyDescent="0.2">
      <c r="A109" s="1"/>
      <c r="B109" s="1"/>
      <c r="C109" s="44"/>
      <c r="D109" s="1"/>
      <c r="E109" s="1"/>
      <c r="F109" s="1"/>
      <c r="G109" s="1"/>
      <c r="H109" s="1"/>
      <c r="I109" s="17"/>
      <c r="J109" s="1"/>
      <c r="K109" s="44"/>
      <c r="L109" s="1"/>
    </row>
    <row r="110" spans="1:12" x14ac:dyDescent="0.2">
      <c r="A110" s="1"/>
      <c r="B110" s="1"/>
      <c r="C110" s="44"/>
      <c r="D110" s="1"/>
      <c r="E110" s="1"/>
      <c r="F110" s="1"/>
      <c r="G110" s="1"/>
      <c r="H110" s="1"/>
      <c r="I110" s="17"/>
      <c r="J110" s="1"/>
      <c r="K110" s="44"/>
      <c r="L110" s="1"/>
    </row>
    <row r="111" spans="1:12" x14ac:dyDescent="0.2">
      <c r="A111" s="1"/>
      <c r="B111" s="1"/>
      <c r="C111" s="44"/>
      <c r="D111" s="1"/>
      <c r="E111" s="1"/>
      <c r="F111" s="1"/>
      <c r="G111" s="1"/>
      <c r="H111" s="1"/>
      <c r="I111" s="17"/>
      <c r="J111" s="1"/>
      <c r="K111" s="44"/>
      <c r="L111" s="1"/>
    </row>
    <row r="112" spans="1:12" x14ac:dyDescent="0.2">
      <c r="A112" s="1"/>
      <c r="B112" s="1"/>
      <c r="C112" s="44"/>
      <c r="D112" s="1"/>
      <c r="E112" s="1"/>
      <c r="F112" s="1"/>
      <c r="G112" s="1"/>
      <c r="H112" s="1"/>
      <c r="I112" s="17"/>
      <c r="J112" s="1"/>
      <c r="K112" s="44"/>
      <c r="L112" s="1"/>
    </row>
    <row r="113" spans="1:12" x14ac:dyDescent="0.2">
      <c r="A113" s="1"/>
      <c r="B113" s="1"/>
      <c r="C113" s="44"/>
      <c r="D113" s="1"/>
      <c r="E113" s="1"/>
      <c r="F113" s="1"/>
      <c r="G113" s="1"/>
      <c r="H113" s="1"/>
      <c r="I113" s="17"/>
      <c r="J113" s="1"/>
      <c r="K113" s="44"/>
      <c r="L113" s="1"/>
    </row>
    <row r="114" spans="1:12" x14ac:dyDescent="0.2">
      <c r="A114" s="1"/>
      <c r="B114" s="1"/>
      <c r="C114" s="44"/>
      <c r="D114" s="1"/>
      <c r="E114" s="1"/>
      <c r="F114" s="1"/>
      <c r="G114" s="1"/>
      <c r="H114" s="1"/>
      <c r="I114" s="17"/>
      <c r="J114" s="1"/>
      <c r="K114" s="44"/>
      <c r="L114" s="1"/>
    </row>
    <row r="115" spans="1:12" x14ac:dyDescent="0.2">
      <c r="A115" s="1"/>
      <c r="B115" s="1"/>
      <c r="C115" s="44"/>
      <c r="D115" s="1"/>
      <c r="E115" s="1"/>
      <c r="F115" s="1"/>
      <c r="G115" s="1"/>
      <c r="H115" s="1"/>
      <c r="I115" s="17"/>
      <c r="J115" s="1"/>
      <c r="K115" s="44"/>
      <c r="L115" s="1"/>
    </row>
    <row r="116" spans="1:12" x14ac:dyDescent="0.2">
      <c r="A116" s="1"/>
      <c r="B116" s="1"/>
      <c r="C116" s="44"/>
      <c r="D116" s="1"/>
      <c r="E116" s="1"/>
      <c r="F116" s="1"/>
      <c r="G116" s="1"/>
      <c r="H116" s="1"/>
      <c r="I116" s="17"/>
      <c r="J116" s="1"/>
      <c r="K116" s="44"/>
      <c r="L116" s="1"/>
    </row>
    <row r="117" spans="1:12" x14ac:dyDescent="0.2">
      <c r="A117" s="1"/>
      <c r="B117" s="1"/>
      <c r="C117" s="44"/>
      <c r="D117" s="1"/>
      <c r="E117" s="1"/>
      <c r="F117" s="1"/>
      <c r="G117" s="1"/>
      <c r="H117" s="1"/>
      <c r="I117" s="17"/>
      <c r="J117" s="1"/>
      <c r="K117" s="44"/>
      <c r="L117" s="1"/>
    </row>
    <row r="118" spans="1:12" x14ac:dyDescent="0.2">
      <c r="A118" s="1"/>
      <c r="B118" s="1"/>
      <c r="C118" s="44"/>
      <c r="D118" s="1"/>
      <c r="E118" s="1"/>
      <c r="F118" s="1"/>
      <c r="G118" s="1"/>
      <c r="H118" s="1"/>
      <c r="I118" s="17"/>
      <c r="J118" s="1"/>
      <c r="K118" s="44"/>
      <c r="L118" s="1"/>
    </row>
    <row r="119" spans="1:12" x14ac:dyDescent="0.2">
      <c r="A119" s="1"/>
      <c r="B119" s="1"/>
      <c r="C119" s="44"/>
      <c r="D119" s="1"/>
      <c r="E119" s="1"/>
      <c r="F119" s="1"/>
      <c r="G119" s="1"/>
      <c r="H119" s="1"/>
      <c r="I119" s="17"/>
      <c r="J119" s="1"/>
      <c r="K119" s="44"/>
      <c r="L119" s="1"/>
    </row>
    <row r="120" spans="1:12" x14ac:dyDescent="0.2">
      <c r="A120" s="1"/>
      <c r="B120" s="1"/>
      <c r="C120" s="44"/>
      <c r="D120" s="1"/>
      <c r="E120" s="1"/>
      <c r="F120" s="1"/>
      <c r="G120" s="1"/>
      <c r="H120" s="1"/>
      <c r="I120" s="17"/>
      <c r="J120" s="1"/>
      <c r="K120" s="44"/>
      <c r="L120" s="1"/>
    </row>
    <row r="121" spans="1:12" x14ac:dyDescent="0.2">
      <c r="A121" s="1"/>
      <c r="B121" s="1"/>
      <c r="C121" s="44"/>
      <c r="D121" s="1"/>
      <c r="E121" s="1"/>
      <c r="F121" s="1"/>
      <c r="G121" s="1"/>
      <c r="H121" s="1"/>
      <c r="I121" s="17"/>
      <c r="J121" s="1"/>
      <c r="K121" s="44"/>
      <c r="L121" s="1"/>
    </row>
    <row r="122" spans="1:12" x14ac:dyDescent="0.2">
      <c r="A122" s="1"/>
      <c r="B122" s="1"/>
      <c r="C122" s="44"/>
      <c r="D122" s="1"/>
      <c r="E122" s="1"/>
      <c r="F122" s="1"/>
      <c r="G122" s="1"/>
      <c r="H122" s="1"/>
      <c r="I122" s="17"/>
      <c r="J122" s="1"/>
      <c r="K122" s="44"/>
      <c r="L122" s="1"/>
    </row>
    <row r="123" spans="1:12" x14ac:dyDescent="0.2">
      <c r="A123" s="1"/>
      <c r="B123" s="1"/>
      <c r="C123" s="44"/>
      <c r="D123" s="1"/>
      <c r="E123" s="1"/>
      <c r="F123" s="1"/>
      <c r="G123" s="1"/>
      <c r="H123" s="1"/>
      <c r="I123" s="17"/>
      <c r="J123" s="1"/>
      <c r="K123" s="44"/>
      <c r="L123" s="1"/>
    </row>
    <row r="124" spans="1:12" x14ac:dyDescent="0.2">
      <c r="A124" s="1"/>
      <c r="B124" s="1"/>
      <c r="C124" s="44"/>
      <c r="D124" s="1"/>
      <c r="E124" s="1"/>
      <c r="F124" s="1"/>
      <c r="G124" s="1"/>
      <c r="H124" s="1"/>
      <c r="I124" s="17"/>
      <c r="J124" s="1"/>
      <c r="K124" s="44"/>
      <c r="L124" s="1"/>
    </row>
    <row r="125" spans="1:12" x14ac:dyDescent="0.2">
      <c r="A125" s="1"/>
      <c r="B125" s="1"/>
      <c r="C125" s="44"/>
      <c r="D125" s="1"/>
      <c r="E125" s="1"/>
      <c r="F125" s="1"/>
      <c r="G125" s="1"/>
      <c r="H125" s="1"/>
      <c r="I125" s="17"/>
      <c r="J125" s="1"/>
      <c r="K125" s="44"/>
      <c r="L125" s="1"/>
    </row>
    <row r="126" spans="1:12" x14ac:dyDescent="0.2">
      <c r="A126" s="1"/>
      <c r="B126" s="1"/>
      <c r="C126" s="44"/>
      <c r="D126" s="1"/>
      <c r="E126" s="1"/>
      <c r="F126" s="1"/>
      <c r="G126" s="1"/>
      <c r="H126" s="1"/>
      <c r="I126" s="17"/>
      <c r="J126" s="1"/>
      <c r="K126" s="44"/>
      <c r="L126" s="1"/>
    </row>
    <row r="127" spans="1:12" x14ac:dyDescent="0.2">
      <c r="A127" s="1"/>
      <c r="B127" s="1"/>
      <c r="C127" s="44"/>
      <c r="D127" s="1"/>
      <c r="E127" s="1"/>
      <c r="F127" s="1"/>
      <c r="G127" s="1"/>
      <c r="H127" s="1"/>
      <c r="I127" s="17"/>
      <c r="J127" s="1"/>
      <c r="K127" s="44"/>
      <c r="L127" s="1"/>
    </row>
    <row r="128" spans="1:12" x14ac:dyDescent="0.2">
      <c r="A128" s="1"/>
      <c r="B128" s="1"/>
      <c r="C128" s="44"/>
      <c r="D128" s="1"/>
      <c r="E128" s="1"/>
      <c r="F128" s="1"/>
      <c r="G128" s="1"/>
      <c r="H128" s="1"/>
      <c r="I128" s="17"/>
      <c r="J128" s="1"/>
      <c r="K128" s="44"/>
      <c r="L128" s="1"/>
    </row>
    <row r="129" spans="1:12" x14ac:dyDescent="0.2">
      <c r="A129" s="1"/>
      <c r="B129" s="1"/>
      <c r="C129" s="44"/>
      <c r="D129" s="1"/>
      <c r="E129" s="1"/>
      <c r="F129" s="1"/>
      <c r="G129" s="1"/>
      <c r="H129" s="1"/>
      <c r="I129" s="17"/>
      <c r="J129" s="1"/>
      <c r="K129" s="44"/>
      <c r="L129" s="1"/>
    </row>
    <row r="130" spans="1:12" x14ac:dyDescent="0.2">
      <c r="A130" s="1"/>
      <c r="B130" s="1"/>
      <c r="C130" s="44"/>
      <c r="D130" s="1"/>
      <c r="E130" s="1"/>
      <c r="F130" s="1"/>
      <c r="G130" s="1"/>
      <c r="H130" s="1"/>
      <c r="I130" s="17"/>
      <c r="J130" s="1"/>
      <c r="K130" s="44"/>
      <c r="L130" s="1"/>
    </row>
    <row r="131" spans="1:12" x14ac:dyDescent="0.2">
      <c r="A131" s="1"/>
      <c r="B131" s="1"/>
      <c r="C131" s="44"/>
      <c r="D131" s="1"/>
      <c r="E131" s="1"/>
      <c r="F131" s="1"/>
      <c r="G131" s="1"/>
      <c r="H131" s="1"/>
      <c r="I131" s="17"/>
      <c r="J131" s="1"/>
      <c r="K131" s="44"/>
      <c r="L131" s="1"/>
    </row>
    <row r="132" spans="1:12" x14ac:dyDescent="0.2">
      <c r="A132" s="1"/>
      <c r="B132" s="1"/>
      <c r="C132" s="44"/>
      <c r="D132" s="1"/>
      <c r="E132" s="1"/>
      <c r="F132" s="1"/>
      <c r="G132" s="1"/>
      <c r="H132" s="1"/>
      <c r="I132" s="17"/>
      <c r="J132" s="1"/>
      <c r="K132" s="44"/>
      <c r="L132" s="1"/>
    </row>
    <row r="133" spans="1:12" x14ac:dyDescent="0.2">
      <c r="A133" s="1"/>
      <c r="B133" s="1"/>
      <c r="C133" s="44"/>
      <c r="D133" s="1"/>
      <c r="E133" s="1"/>
      <c r="F133" s="1"/>
      <c r="G133" s="1"/>
      <c r="H133" s="1"/>
      <c r="I133" s="17"/>
      <c r="J133" s="1"/>
      <c r="K133" s="44"/>
      <c r="L133" s="1"/>
    </row>
    <row r="134" spans="1:12" x14ac:dyDescent="0.2">
      <c r="A134" s="1"/>
      <c r="B134" s="1"/>
      <c r="C134" s="44"/>
      <c r="D134" s="1"/>
      <c r="E134" s="1"/>
      <c r="F134" s="1"/>
      <c r="G134" s="1"/>
      <c r="H134" s="1"/>
      <c r="I134" s="17"/>
      <c r="J134" s="1"/>
      <c r="K134" s="44"/>
      <c r="L134" s="1"/>
    </row>
    <row r="135" spans="1:12" x14ac:dyDescent="0.2">
      <c r="A135" s="1"/>
      <c r="B135" s="1"/>
      <c r="C135" s="44"/>
      <c r="D135" s="1"/>
      <c r="E135" s="1"/>
      <c r="F135" s="1"/>
      <c r="G135" s="1"/>
      <c r="H135" s="1"/>
      <c r="I135" s="17"/>
      <c r="J135" s="1"/>
      <c r="K135" s="44"/>
      <c r="L135" s="1"/>
    </row>
    <row r="136" spans="1:12" x14ac:dyDescent="0.2">
      <c r="A136" s="1"/>
      <c r="B136" s="1"/>
      <c r="C136" s="44"/>
      <c r="D136" s="1"/>
      <c r="E136" s="1"/>
      <c r="F136" s="1"/>
      <c r="G136" s="1"/>
      <c r="H136" s="1"/>
      <c r="I136" s="17"/>
      <c r="J136" s="1"/>
      <c r="K136" s="44"/>
      <c r="L136" s="1"/>
    </row>
    <row r="137" spans="1:12" x14ac:dyDescent="0.2">
      <c r="A137" s="1"/>
      <c r="B137" s="1"/>
      <c r="C137" s="44"/>
      <c r="D137" s="1"/>
      <c r="E137" s="1"/>
      <c r="F137" s="1"/>
      <c r="G137" s="1"/>
      <c r="H137" s="1"/>
      <c r="I137" s="17"/>
      <c r="J137" s="1"/>
      <c r="K137" s="44"/>
      <c r="L137" s="1"/>
    </row>
    <row r="138" spans="1:12" x14ac:dyDescent="0.2">
      <c r="A138" s="1"/>
      <c r="B138" s="1"/>
      <c r="C138" s="44"/>
      <c r="D138" s="1"/>
      <c r="E138" s="1"/>
      <c r="F138" s="1"/>
      <c r="G138" s="1"/>
      <c r="H138" s="1"/>
      <c r="I138" s="17"/>
      <c r="J138" s="1"/>
      <c r="K138" s="44"/>
      <c r="L138" s="1"/>
    </row>
    <row r="139" spans="1:12" x14ac:dyDescent="0.2">
      <c r="A139" s="1"/>
      <c r="B139" s="1"/>
      <c r="C139" s="44"/>
      <c r="D139" s="1"/>
      <c r="E139" s="1"/>
      <c r="F139" s="1"/>
      <c r="G139" s="1"/>
      <c r="H139" s="1"/>
      <c r="I139" s="17"/>
      <c r="J139" s="1"/>
      <c r="K139" s="44"/>
      <c r="L139" s="1"/>
    </row>
    <row r="140" spans="1:12" x14ac:dyDescent="0.2">
      <c r="A140" s="1"/>
      <c r="B140" s="1"/>
      <c r="C140" s="44"/>
      <c r="D140" s="1"/>
      <c r="E140" s="1"/>
      <c r="F140" s="1"/>
      <c r="G140" s="1"/>
      <c r="H140" s="1"/>
      <c r="I140" s="17"/>
      <c r="J140" s="1"/>
      <c r="K140" s="44"/>
      <c r="L140" s="1"/>
    </row>
    <row r="141" spans="1:12" x14ac:dyDescent="0.2">
      <c r="A141" s="1"/>
      <c r="B141" s="1"/>
      <c r="C141" s="44"/>
      <c r="D141" s="1"/>
      <c r="E141" s="1"/>
      <c r="F141" s="1"/>
      <c r="G141" s="1"/>
      <c r="H141" s="1"/>
      <c r="I141" s="17"/>
      <c r="J141" s="1"/>
      <c r="K141" s="44"/>
      <c r="L141" s="1"/>
    </row>
    <row r="142" spans="1:12" x14ac:dyDescent="0.2">
      <c r="A142" s="1"/>
      <c r="B142" s="1"/>
      <c r="C142" s="44"/>
      <c r="D142" s="1"/>
      <c r="E142" s="1"/>
      <c r="F142" s="1"/>
      <c r="G142" s="1"/>
      <c r="H142" s="1"/>
      <c r="I142" s="17"/>
      <c r="J142" s="1"/>
      <c r="K142" s="44"/>
      <c r="L142" s="1"/>
    </row>
    <row r="143" spans="1:12" x14ac:dyDescent="0.2">
      <c r="A143" s="1"/>
      <c r="B143" s="1"/>
      <c r="C143" s="44"/>
      <c r="D143" s="1"/>
      <c r="E143" s="1"/>
      <c r="F143" s="1"/>
      <c r="G143" s="1"/>
      <c r="H143" s="1"/>
      <c r="I143" s="17"/>
      <c r="J143" s="1"/>
      <c r="K143" s="44"/>
      <c r="L143" s="1"/>
    </row>
    <row r="144" spans="1:12" x14ac:dyDescent="0.2">
      <c r="A144" s="1"/>
      <c r="B144" s="1"/>
      <c r="C144" s="44"/>
      <c r="D144" s="1"/>
      <c r="E144" s="1"/>
      <c r="F144" s="1"/>
      <c r="G144" s="1"/>
      <c r="H144" s="1"/>
      <c r="I144" s="17"/>
      <c r="J144" s="1"/>
      <c r="K144" s="44"/>
      <c r="L144" s="1"/>
    </row>
    <row r="145" spans="1:12" x14ac:dyDescent="0.2">
      <c r="A145" s="1"/>
      <c r="B145" s="1"/>
      <c r="C145" s="44"/>
      <c r="D145" s="1"/>
      <c r="E145" s="1"/>
      <c r="F145" s="1"/>
      <c r="G145" s="1"/>
      <c r="H145" s="1"/>
      <c r="I145" s="17"/>
      <c r="J145" s="1"/>
      <c r="K145" s="44"/>
      <c r="L145" s="1"/>
    </row>
    <row r="146" spans="1:12" x14ac:dyDescent="0.2">
      <c r="A146" s="1"/>
      <c r="B146" s="1"/>
      <c r="C146" s="44"/>
      <c r="D146" s="1"/>
      <c r="E146" s="1"/>
      <c r="F146" s="1"/>
      <c r="G146" s="1"/>
      <c r="H146" s="1"/>
      <c r="I146" s="17"/>
      <c r="J146" s="1"/>
      <c r="K146" s="44"/>
      <c r="L146" s="1"/>
    </row>
    <row r="147" spans="1:12" x14ac:dyDescent="0.2">
      <c r="A147" s="1"/>
      <c r="B147" s="1"/>
      <c r="C147" s="44"/>
      <c r="D147" s="1"/>
      <c r="E147" s="1"/>
      <c r="F147" s="1"/>
      <c r="G147" s="1"/>
      <c r="H147" s="1"/>
      <c r="I147" s="17"/>
      <c r="J147" s="1"/>
      <c r="K147" s="44"/>
      <c r="L147" s="1"/>
    </row>
    <row r="148" spans="1:12" x14ac:dyDescent="0.2">
      <c r="A148" s="1"/>
      <c r="B148" s="1"/>
      <c r="C148" s="44"/>
      <c r="D148" s="1"/>
      <c r="E148" s="1"/>
      <c r="F148" s="1"/>
      <c r="G148" s="1"/>
      <c r="H148" s="1"/>
      <c r="I148" s="17"/>
      <c r="J148" s="1"/>
      <c r="K148" s="44"/>
      <c r="L148" s="1"/>
    </row>
    <row r="149" spans="1:12" x14ac:dyDescent="0.2">
      <c r="A149" s="1"/>
      <c r="B149" s="1"/>
      <c r="C149" s="44"/>
      <c r="D149" s="1"/>
      <c r="E149" s="1"/>
      <c r="F149" s="1"/>
      <c r="G149" s="1"/>
      <c r="H149" s="1"/>
      <c r="I149" s="17"/>
      <c r="J149" s="1"/>
      <c r="K149" s="44"/>
      <c r="L149" s="1"/>
    </row>
    <row r="150" spans="1:12" x14ac:dyDescent="0.2">
      <c r="A150" s="1"/>
      <c r="B150" s="1"/>
      <c r="C150" s="44"/>
      <c r="D150" s="1"/>
      <c r="E150" s="1"/>
      <c r="F150" s="1"/>
      <c r="G150" s="1"/>
      <c r="H150" s="1"/>
      <c r="I150" s="17"/>
      <c r="J150" s="1"/>
      <c r="K150" s="44"/>
      <c r="L150" s="1"/>
    </row>
    <row r="151" spans="1:12" x14ac:dyDescent="0.2">
      <c r="A151" s="1"/>
      <c r="B151" s="1"/>
      <c r="C151" s="44"/>
      <c r="D151" s="1"/>
      <c r="E151" s="1"/>
      <c r="F151" s="1"/>
      <c r="G151" s="1"/>
      <c r="H151" s="1"/>
      <c r="I151" s="17"/>
      <c r="J151" s="1"/>
      <c r="K151" s="44"/>
      <c r="L151" s="1"/>
    </row>
    <row r="152" spans="1:12" x14ac:dyDescent="0.2">
      <c r="A152" s="1"/>
      <c r="B152" s="1"/>
      <c r="C152" s="44"/>
      <c r="D152" s="1"/>
      <c r="E152" s="1"/>
      <c r="F152" s="1"/>
      <c r="G152" s="1"/>
      <c r="H152" s="1"/>
      <c r="I152" s="17"/>
      <c r="J152" s="1"/>
      <c r="K152" s="44"/>
      <c r="L152" s="1"/>
    </row>
    <row r="153" spans="1:12" x14ac:dyDescent="0.2">
      <c r="A153" s="1"/>
      <c r="B153" s="1"/>
      <c r="C153" s="44"/>
      <c r="D153" s="1"/>
      <c r="E153" s="1"/>
      <c r="F153" s="1"/>
      <c r="G153" s="1"/>
      <c r="H153" s="1"/>
      <c r="I153" s="17"/>
      <c r="J153" s="1"/>
      <c r="K153" s="44"/>
      <c r="L153" s="1"/>
    </row>
    <row r="154" spans="1:12" x14ac:dyDescent="0.2">
      <c r="A154" s="1"/>
      <c r="B154" s="1"/>
      <c r="C154" s="44"/>
      <c r="D154" s="1"/>
      <c r="E154" s="1"/>
      <c r="F154" s="1"/>
      <c r="G154" s="1"/>
      <c r="H154" s="1"/>
      <c r="I154" s="17"/>
      <c r="J154" s="1"/>
      <c r="K154" s="44"/>
      <c r="L154" s="1"/>
    </row>
    <row r="155" spans="1:12" x14ac:dyDescent="0.2">
      <c r="A155" s="1"/>
      <c r="B155" s="1"/>
      <c r="C155" s="44"/>
      <c r="D155" s="1"/>
      <c r="E155" s="1"/>
      <c r="F155" s="1"/>
      <c r="G155" s="1"/>
      <c r="H155" s="1"/>
      <c r="I155" s="17"/>
      <c r="J155" s="1"/>
      <c r="K155" s="44"/>
      <c r="L155" s="1"/>
    </row>
    <row r="156" spans="1:12" x14ac:dyDescent="0.2">
      <c r="A156" s="1"/>
      <c r="B156" s="1"/>
      <c r="C156" s="44"/>
      <c r="D156" s="1"/>
      <c r="E156" s="1"/>
      <c r="F156" s="1"/>
      <c r="G156" s="1"/>
      <c r="H156" s="1"/>
      <c r="I156" s="17"/>
      <c r="J156" s="1"/>
      <c r="K156" s="44"/>
      <c r="L156" s="1"/>
    </row>
    <row r="157" spans="1:12" x14ac:dyDescent="0.2">
      <c r="A157" s="1"/>
      <c r="B157" s="1"/>
      <c r="C157" s="44"/>
      <c r="D157" s="1"/>
      <c r="E157" s="1"/>
      <c r="F157" s="1"/>
      <c r="G157" s="1"/>
      <c r="H157" s="1"/>
      <c r="I157" s="17"/>
      <c r="J157" s="1"/>
      <c r="K157" s="44"/>
      <c r="L157" s="1"/>
    </row>
    <row r="158" spans="1:12" x14ac:dyDescent="0.2">
      <c r="A158" s="1"/>
      <c r="B158" s="1"/>
      <c r="C158" s="44"/>
      <c r="D158" s="1"/>
      <c r="E158" s="1"/>
      <c r="F158" s="1"/>
      <c r="G158" s="1"/>
      <c r="H158" s="1"/>
      <c r="I158" s="17"/>
      <c r="J158" s="1"/>
      <c r="K158" s="44"/>
      <c r="L158" s="1"/>
    </row>
    <row r="159" spans="1:12" x14ac:dyDescent="0.2">
      <c r="A159" s="1"/>
      <c r="B159" s="1"/>
      <c r="C159" s="44"/>
      <c r="D159" s="1"/>
      <c r="E159" s="1"/>
      <c r="F159" s="1"/>
      <c r="G159" s="1"/>
      <c r="H159" s="1"/>
      <c r="I159" s="17"/>
      <c r="J159" s="1"/>
      <c r="K159" s="44"/>
      <c r="L159" s="1"/>
    </row>
    <row r="160" spans="1:12" x14ac:dyDescent="0.2">
      <c r="A160" s="1"/>
      <c r="B160" s="1"/>
      <c r="C160" s="44"/>
      <c r="D160" s="1"/>
      <c r="E160" s="1"/>
      <c r="F160" s="1"/>
      <c r="G160" s="1"/>
      <c r="H160" s="1"/>
      <c r="I160" s="17"/>
      <c r="J160" s="1"/>
      <c r="K160" s="44"/>
      <c r="L160" s="1"/>
    </row>
    <row r="161" spans="1:12" x14ac:dyDescent="0.2">
      <c r="A161" s="1"/>
      <c r="B161" s="1"/>
      <c r="C161" s="44"/>
      <c r="D161" s="1"/>
      <c r="E161" s="1"/>
      <c r="F161" s="1"/>
      <c r="G161" s="1"/>
      <c r="H161" s="1"/>
      <c r="I161" s="17"/>
      <c r="J161" s="1"/>
      <c r="K161" s="44"/>
      <c r="L161" s="1"/>
    </row>
    <row r="162" spans="1:12" x14ac:dyDescent="0.2">
      <c r="A162" s="1"/>
      <c r="B162" s="1"/>
      <c r="C162" s="44"/>
      <c r="D162" s="1"/>
      <c r="E162" s="1"/>
      <c r="F162" s="1"/>
      <c r="G162" s="1"/>
      <c r="H162" s="1"/>
      <c r="I162" s="17"/>
      <c r="J162" s="1"/>
      <c r="K162" s="44"/>
      <c r="L162" s="1"/>
    </row>
    <row r="163" spans="1:12" x14ac:dyDescent="0.2">
      <c r="A163" s="1"/>
      <c r="B163" s="1"/>
      <c r="C163" s="44"/>
      <c r="D163" s="1"/>
      <c r="E163" s="1"/>
      <c r="F163" s="1"/>
      <c r="G163" s="1"/>
      <c r="H163" s="1"/>
      <c r="I163" s="17"/>
      <c r="J163" s="1"/>
      <c r="K163" s="44"/>
      <c r="L163" s="1"/>
    </row>
    <row r="164" spans="1:12" x14ac:dyDescent="0.2">
      <c r="A164" s="1"/>
      <c r="B164" s="1"/>
      <c r="C164" s="44"/>
      <c r="D164" s="1"/>
      <c r="E164" s="1"/>
      <c r="F164" s="1"/>
      <c r="G164" s="1"/>
      <c r="H164" s="1"/>
      <c r="I164" s="17"/>
      <c r="J164" s="1"/>
      <c r="K164" s="44"/>
      <c r="L164" s="1"/>
    </row>
    <row r="165" spans="1:12" x14ac:dyDescent="0.2">
      <c r="A165" s="1"/>
      <c r="B165" s="1"/>
      <c r="C165" s="44"/>
      <c r="D165" s="1"/>
      <c r="E165" s="1"/>
      <c r="F165" s="1"/>
      <c r="G165" s="1"/>
      <c r="H165" s="1"/>
      <c r="I165" s="17"/>
      <c r="J165" s="1"/>
      <c r="K165" s="44"/>
      <c r="L165" s="1"/>
    </row>
    <row r="166" spans="1:12" x14ac:dyDescent="0.2">
      <c r="A166" s="1"/>
      <c r="B166" s="1"/>
      <c r="C166" s="44"/>
      <c r="D166" s="1"/>
      <c r="E166" s="1"/>
      <c r="F166" s="1"/>
      <c r="G166" s="1"/>
      <c r="H166" s="1"/>
      <c r="I166" s="17"/>
      <c r="J166" s="1"/>
      <c r="K166" s="44"/>
      <c r="L166" s="1"/>
    </row>
    <row r="167" spans="1:12" x14ac:dyDescent="0.2">
      <c r="A167" s="1"/>
      <c r="B167" s="1"/>
      <c r="C167" s="44"/>
      <c r="D167" s="1"/>
      <c r="E167" s="1"/>
      <c r="F167" s="1"/>
      <c r="G167" s="1"/>
      <c r="H167" s="1"/>
      <c r="I167" s="17"/>
      <c r="J167" s="1"/>
      <c r="K167" s="44"/>
      <c r="L167" s="1"/>
    </row>
    <row r="168" spans="1:12" x14ac:dyDescent="0.2">
      <c r="A168" s="1"/>
      <c r="B168" s="1"/>
      <c r="C168" s="44"/>
      <c r="D168" s="1"/>
      <c r="E168" s="1"/>
      <c r="F168" s="1"/>
      <c r="G168" s="1"/>
      <c r="H168" s="1"/>
      <c r="I168" s="17"/>
      <c r="J168" s="1"/>
      <c r="K168" s="44"/>
      <c r="L168" s="1"/>
    </row>
    <row r="169" spans="1:12" x14ac:dyDescent="0.2">
      <c r="A169" s="1"/>
      <c r="B169" s="1"/>
      <c r="C169" s="44"/>
      <c r="D169" s="1"/>
      <c r="E169" s="1"/>
      <c r="F169" s="1"/>
      <c r="G169" s="1"/>
      <c r="H169" s="1"/>
      <c r="I169" s="17"/>
      <c r="J169" s="1"/>
      <c r="K169" s="44"/>
      <c r="L169" s="1"/>
    </row>
    <row r="170" spans="1:12" x14ac:dyDescent="0.2">
      <c r="A170" s="1"/>
      <c r="B170" s="1"/>
      <c r="C170" s="44"/>
      <c r="D170" s="1"/>
      <c r="E170" s="1"/>
      <c r="F170" s="1"/>
      <c r="G170" s="1"/>
      <c r="H170" s="1"/>
      <c r="I170" s="17"/>
      <c r="J170" s="1"/>
      <c r="K170" s="44"/>
      <c r="L170" s="1"/>
    </row>
    <row r="171" spans="1:12" x14ac:dyDescent="0.2">
      <c r="A171" s="1"/>
      <c r="B171" s="1"/>
      <c r="C171" s="44"/>
      <c r="D171" s="1"/>
      <c r="E171" s="1"/>
      <c r="F171" s="1"/>
      <c r="G171" s="1"/>
      <c r="H171" s="1"/>
      <c r="I171" s="17"/>
      <c r="J171" s="1"/>
      <c r="K171" s="44"/>
      <c r="L171" s="1"/>
    </row>
    <row r="172" spans="1:12" x14ac:dyDescent="0.2">
      <c r="A172" s="1"/>
      <c r="B172" s="1"/>
      <c r="C172" s="44"/>
      <c r="D172" s="1"/>
      <c r="E172" s="1"/>
      <c r="F172" s="1"/>
      <c r="G172" s="1"/>
      <c r="H172" s="1"/>
      <c r="I172" s="17"/>
      <c r="J172" s="1"/>
      <c r="K172" s="44"/>
      <c r="L172" s="1"/>
    </row>
    <row r="173" spans="1:12" x14ac:dyDescent="0.2">
      <c r="A173" s="1"/>
      <c r="B173" s="1"/>
      <c r="C173" s="44"/>
      <c r="D173" s="1"/>
      <c r="E173" s="1"/>
      <c r="F173" s="1"/>
      <c r="G173" s="1"/>
      <c r="H173" s="1"/>
      <c r="I173" s="17"/>
      <c r="J173" s="1"/>
      <c r="K173" s="44"/>
      <c r="L173" s="1"/>
    </row>
    <row r="174" spans="1:12" x14ac:dyDescent="0.2">
      <c r="A174" s="1"/>
      <c r="B174" s="1"/>
      <c r="C174" s="44"/>
      <c r="D174" s="1"/>
      <c r="E174" s="1"/>
      <c r="F174" s="1"/>
      <c r="G174" s="1"/>
      <c r="H174" s="1"/>
      <c r="I174" s="17"/>
      <c r="J174" s="1"/>
      <c r="K174" s="44"/>
      <c r="L174" s="1"/>
    </row>
    <row r="175" spans="1:12" x14ac:dyDescent="0.2">
      <c r="A175" s="1"/>
      <c r="B175" s="1"/>
      <c r="C175" s="44"/>
      <c r="D175" s="1"/>
      <c r="E175" s="1"/>
      <c r="F175" s="1"/>
      <c r="G175" s="1"/>
      <c r="H175" s="1"/>
      <c r="I175" s="17"/>
      <c r="J175" s="1"/>
      <c r="K175" s="44"/>
      <c r="L175" s="1"/>
    </row>
    <row r="176" spans="1:12" x14ac:dyDescent="0.2">
      <c r="A176" s="1"/>
      <c r="B176" s="1"/>
      <c r="C176" s="44"/>
      <c r="D176" s="1"/>
      <c r="E176" s="1"/>
      <c r="F176" s="1"/>
      <c r="G176" s="1"/>
      <c r="H176" s="1"/>
      <c r="I176" s="17"/>
      <c r="J176" s="1"/>
      <c r="K176" s="44"/>
      <c r="L176" s="1"/>
    </row>
    <row r="177" spans="1:12" x14ac:dyDescent="0.2">
      <c r="A177" s="1"/>
      <c r="B177" s="1"/>
      <c r="C177" s="44"/>
      <c r="D177" s="1"/>
      <c r="E177" s="1"/>
      <c r="F177" s="1"/>
      <c r="G177" s="1"/>
      <c r="H177" s="1"/>
      <c r="I177" s="17"/>
      <c r="J177" s="1"/>
      <c r="K177" s="44"/>
      <c r="L177" s="1"/>
    </row>
    <row r="178" spans="1:12" x14ac:dyDescent="0.2">
      <c r="A178" s="1"/>
      <c r="B178" s="1"/>
      <c r="C178" s="44"/>
      <c r="D178" s="1"/>
      <c r="E178" s="1"/>
      <c r="F178" s="1"/>
      <c r="G178" s="1"/>
      <c r="H178" s="1"/>
      <c r="I178" s="17"/>
      <c r="J178" s="1"/>
      <c r="K178" s="44"/>
      <c r="L178" s="1"/>
    </row>
    <row r="179" spans="1:12" x14ac:dyDescent="0.2">
      <c r="A179" s="1"/>
      <c r="B179" s="1"/>
      <c r="C179" s="44"/>
      <c r="D179" s="1"/>
      <c r="E179" s="1"/>
      <c r="F179" s="1"/>
      <c r="G179" s="1"/>
      <c r="H179" s="1"/>
      <c r="I179" s="17"/>
      <c r="J179" s="1"/>
      <c r="K179" s="44"/>
      <c r="L179" s="1"/>
    </row>
    <row r="180" spans="1:12" x14ac:dyDescent="0.2">
      <c r="A180" s="1"/>
      <c r="B180" s="1"/>
      <c r="C180" s="44"/>
      <c r="D180" s="1"/>
      <c r="E180" s="1"/>
      <c r="F180" s="1"/>
      <c r="G180" s="1"/>
      <c r="H180" s="1"/>
      <c r="I180" s="17"/>
      <c r="J180" s="1"/>
      <c r="K180" s="44"/>
      <c r="L180" s="1"/>
    </row>
    <row r="181" spans="1:12" x14ac:dyDescent="0.2">
      <c r="A181" s="1"/>
      <c r="B181" s="1"/>
      <c r="C181" s="44"/>
      <c r="D181" s="1"/>
      <c r="E181" s="1"/>
      <c r="F181" s="1"/>
      <c r="G181" s="1"/>
      <c r="H181" s="1"/>
      <c r="I181" s="17"/>
      <c r="J181" s="1"/>
      <c r="K181" s="44"/>
      <c r="L181" s="1"/>
    </row>
    <row r="182" spans="1:12" x14ac:dyDescent="0.2">
      <c r="A182" s="1"/>
      <c r="B182" s="1"/>
      <c r="C182" s="44"/>
      <c r="D182" s="1"/>
      <c r="E182" s="1"/>
      <c r="F182" s="1"/>
      <c r="G182" s="1"/>
      <c r="H182" s="1"/>
      <c r="I182" s="17"/>
      <c r="J182" s="1"/>
      <c r="K182" s="44"/>
      <c r="L182" s="1"/>
    </row>
    <row r="183" spans="1:12" x14ac:dyDescent="0.2">
      <c r="A183" s="1"/>
      <c r="B183" s="1"/>
      <c r="C183" s="44"/>
      <c r="D183" s="1"/>
      <c r="E183" s="1"/>
      <c r="F183" s="1"/>
      <c r="G183" s="1"/>
      <c r="H183" s="1"/>
      <c r="I183" s="17"/>
      <c r="J183" s="1"/>
      <c r="K183" s="44"/>
      <c r="L183" s="1"/>
    </row>
    <row r="184" spans="1:12" x14ac:dyDescent="0.2">
      <c r="A184" s="1"/>
      <c r="B184" s="1"/>
      <c r="C184" s="44"/>
      <c r="D184" s="1"/>
      <c r="E184" s="1"/>
      <c r="F184" s="1"/>
      <c r="G184" s="1"/>
      <c r="H184" s="1"/>
      <c r="I184" s="17"/>
      <c r="J184" s="1"/>
      <c r="K184" s="44"/>
      <c r="L184" s="1"/>
    </row>
    <row r="185" spans="1:12" x14ac:dyDescent="0.2">
      <c r="A185" s="1"/>
      <c r="B185" s="1"/>
      <c r="C185" s="44"/>
      <c r="D185" s="1"/>
      <c r="E185" s="1"/>
      <c r="F185" s="1"/>
      <c r="G185" s="1"/>
      <c r="H185" s="1"/>
      <c r="I185" s="17"/>
      <c r="J185" s="1"/>
      <c r="K185" s="44"/>
      <c r="L185" s="1"/>
    </row>
    <row r="186" spans="1:12" x14ac:dyDescent="0.2">
      <c r="A186" s="1"/>
      <c r="B186" s="1"/>
      <c r="C186" s="44"/>
      <c r="D186" s="1"/>
      <c r="E186" s="1"/>
      <c r="F186" s="1"/>
      <c r="G186" s="1"/>
      <c r="H186" s="1"/>
      <c r="I186" s="17"/>
      <c r="J186" s="1"/>
      <c r="K186" s="44"/>
      <c r="L186" s="1"/>
    </row>
    <row r="187" spans="1:12" x14ac:dyDescent="0.2">
      <c r="A187" s="1"/>
      <c r="B187" s="1"/>
      <c r="C187" s="44"/>
      <c r="D187" s="1"/>
      <c r="E187" s="1"/>
      <c r="F187" s="1"/>
      <c r="G187" s="1"/>
      <c r="H187" s="1"/>
      <c r="I187" s="17"/>
      <c r="J187" s="1"/>
      <c r="K187" s="44"/>
      <c r="L187" s="1"/>
    </row>
    <row r="188" spans="1:12" x14ac:dyDescent="0.2">
      <c r="A188" s="1"/>
      <c r="B188" s="1"/>
      <c r="C188" s="44"/>
      <c r="D188" s="1"/>
      <c r="E188" s="1"/>
      <c r="F188" s="1"/>
      <c r="G188" s="1"/>
      <c r="H188" s="1"/>
      <c r="I188" s="17"/>
      <c r="J188" s="1"/>
      <c r="K188" s="44"/>
      <c r="L188" s="1"/>
    </row>
    <row r="189" spans="1:12" x14ac:dyDescent="0.2">
      <c r="A189" s="1"/>
      <c r="B189" s="1"/>
      <c r="C189" s="44"/>
      <c r="D189" s="1"/>
      <c r="E189" s="1"/>
      <c r="F189" s="1"/>
      <c r="G189" s="1"/>
      <c r="H189" s="1"/>
      <c r="I189" s="17"/>
      <c r="J189" s="1"/>
      <c r="K189" s="44"/>
      <c r="L189" s="1"/>
    </row>
    <row r="190" spans="1:12" x14ac:dyDescent="0.2">
      <c r="A190" s="1"/>
      <c r="B190" s="1"/>
      <c r="C190" s="44"/>
      <c r="D190" s="1"/>
      <c r="E190" s="1"/>
      <c r="F190" s="1"/>
      <c r="G190" s="1"/>
      <c r="H190" s="1"/>
      <c r="I190" s="17"/>
      <c r="J190" s="1"/>
      <c r="K190" s="44"/>
      <c r="L190" s="1"/>
    </row>
    <row r="191" spans="1:12" x14ac:dyDescent="0.2">
      <c r="A191" s="1"/>
      <c r="B191" s="1"/>
      <c r="C191" s="44"/>
      <c r="D191" s="1"/>
      <c r="E191" s="1"/>
      <c r="F191" s="1"/>
      <c r="G191" s="1"/>
      <c r="H191" s="1"/>
      <c r="I191" s="17"/>
      <c r="J191" s="1"/>
      <c r="K191" s="44"/>
      <c r="L191" s="1"/>
    </row>
    <row r="192" spans="1:12" x14ac:dyDescent="0.2">
      <c r="A192" s="1"/>
      <c r="B192" s="1"/>
      <c r="C192" s="44"/>
      <c r="D192" s="1"/>
      <c r="E192" s="1"/>
      <c r="F192" s="1"/>
      <c r="G192" s="1"/>
      <c r="H192" s="1"/>
      <c r="I192" s="17"/>
      <c r="J192" s="1"/>
      <c r="K192" s="44"/>
      <c r="L192" s="1"/>
    </row>
    <row r="193" spans="1:12" x14ac:dyDescent="0.2">
      <c r="A193" s="1"/>
      <c r="B193" s="1"/>
      <c r="C193" s="44"/>
      <c r="D193" s="1"/>
      <c r="E193" s="1"/>
      <c r="F193" s="1"/>
      <c r="G193" s="1"/>
      <c r="H193" s="1"/>
      <c r="I193" s="17"/>
      <c r="J193" s="1"/>
      <c r="K193" s="44"/>
      <c r="L193" s="1"/>
    </row>
    <row r="194" spans="1:12" x14ac:dyDescent="0.2">
      <c r="A194" s="1"/>
      <c r="B194" s="1"/>
      <c r="C194" s="44"/>
      <c r="D194" s="1"/>
      <c r="E194" s="1"/>
      <c r="F194" s="1"/>
      <c r="G194" s="1"/>
      <c r="H194" s="1"/>
      <c r="I194" s="17"/>
      <c r="J194" s="1"/>
      <c r="K194" s="44"/>
      <c r="L194" s="1"/>
    </row>
    <row r="195" spans="1:12" x14ac:dyDescent="0.2">
      <c r="A195" s="1"/>
      <c r="B195" s="1"/>
      <c r="C195" s="44"/>
      <c r="D195" s="1"/>
      <c r="E195" s="1"/>
      <c r="F195" s="1"/>
      <c r="G195" s="1"/>
      <c r="H195" s="1"/>
      <c r="I195" s="17"/>
      <c r="J195" s="1"/>
      <c r="K195" s="44"/>
      <c r="L195" s="1"/>
    </row>
    <row r="196" spans="1:12" x14ac:dyDescent="0.2">
      <c r="A196" s="1"/>
      <c r="B196" s="1"/>
      <c r="C196" s="44"/>
      <c r="D196" s="1"/>
      <c r="E196" s="1"/>
      <c r="F196" s="1"/>
      <c r="G196" s="1"/>
      <c r="H196" s="1"/>
      <c r="I196" s="17"/>
      <c r="J196" s="1"/>
      <c r="K196" s="44"/>
      <c r="L196" s="1"/>
    </row>
    <row r="197" spans="1:12" x14ac:dyDescent="0.2">
      <c r="A197" s="1"/>
      <c r="B197" s="1"/>
      <c r="C197" s="44"/>
      <c r="D197" s="1"/>
      <c r="E197" s="1"/>
      <c r="F197" s="1"/>
      <c r="G197" s="1"/>
      <c r="H197" s="1"/>
      <c r="I197" s="17"/>
      <c r="J197" s="1"/>
      <c r="K197" s="44"/>
      <c r="L197" s="1"/>
    </row>
    <row r="198" spans="1:12" x14ac:dyDescent="0.2">
      <c r="A198" s="1"/>
      <c r="B198" s="1"/>
      <c r="C198" s="44"/>
      <c r="D198" s="1"/>
      <c r="E198" s="1"/>
      <c r="F198" s="1"/>
      <c r="G198" s="1"/>
      <c r="H198" s="1"/>
      <c r="I198" s="17"/>
      <c r="J198" s="1"/>
      <c r="K198" s="44"/>
      <c r="L198" s="1"/>
    </row>
    <row r="199" spans="1:12" x14ac:dyDescent="0.2">
      <c r="A199" s="1"/>
      <c r="B199" s="1"/>
      <c r="C199" s="44"/>
      <c r="D199" s="1"/>
      <c r="E199" s="1"/>
      <c r="F199" s="1"/>
      <c r="G199" s="1"/>
      <c r="H199" s="1"/>
      <c r="I199" s="17"/>
      <c r="J199" s="1"/>
      <c r="K199" s="44"/>
      <c r="L199" s="1"/>
    </row>
    <row r="200" spans="1:12" x14ac:dyDescent="0.2">
      <c r="A200" s="1"/>
      <c r="B200" s="1"/>
      <c r="C200" s="44"/>
      <c r="D200" s="1"/>
      <c r="E200" s="1"/>
      <c r="F200" s="1"/>
      <c r="G200" s="1"/>
      <c r="H200" s="1"/>
      <c r="I200" s="17"/>
      <c r="J200" s="1"/>
      <c r="K200" s="44"/>
      <c r="L200" s="1"/>
    </row>
    <row r="201" spans="1:12" x14ac:dyDescent="0.2">
      <c r="A201" s="1"/>
      <c r="B201" s="1"/>
      <c r="C201" s="44"/>
      <c r="D201" s="1"/>
      <c r="E201" s="1"/>
      <c r="F201" s="1"/>
      <c r="G201" s="1"/>
      <c r="H201" s="1"/>
      <c r="I201" s="17"/>
      <c r="J201" s="1"/>
      <c r="K201" s="44"/>
      <c r="L201" s="1"/>
    </row>
    <row r="202" spans="1:12" x14ac:dyDescent="0.2">
      <c r="A202" s="1"/>
      <c r="B202" s="1"/>
      <c r="C202" s="44"/>
      <c r="D202" s="1"/>
      <c r="E202" s="1"/>
      <c r="F202" s="1"/>
      <c r="G202" s="1"/>
      <c r="H202" s="1"/>
      <c r="I202" s="17"/>
      <c r="J202" s="1"/>
      <c r="K202" s="44"/>
      <c r="L202" s="1"/>
    </row>
    <row r="203" spans="1:12" x14ac:dyDescent="0.2">
      <c r="A203" s="1"/>
      <c r="B203" s="1"/>
      <c r="C203" s="44"/>
      <c r="D203" s="1"/>
      <c r="E203" s="1"/>
      <c r="F203" s="1"/>
      <c r="G203" s="1"/>
      <c r="H203" s="1"/>
      <c r="I203" s="17"/>
      <c r="J203" s="1"/>
      <c r="K203" s="44"/>
      <c r="L203" s="1"/>
    </row>
    <row r="204" spans="1:12" x14ac:dyDescent="0.2">
      <c r="A204" s="1"/>
      <c r="B204" s="1"/>
      <c r="C204" s="44"/>
      <c r="D204" s="1"/>
      <c r="E204" s="1"/>
      <c r="F204" s="1"/>
      <c r="G204" s="1"/>
      <c r="H204" s="1"/>
      <c r="I204" s="17"/>
      <c r="J204" s="1"/>
      <c r="K204" s="44"/>
      <c r="L204" s="1"/>
    </row>
    <row r="205" spans="1:12" x14ac:dyDescent="0.2">
      <c r="A205" s="1"/>
      <c r="B205" s="1"/>
      <c r="C205" s="44"/>
      <c r="D205" s="1"/>
      <c r="E205" s="1"/>
      <c r="F205" s="1"/>
      <c r="G205" s="1"/>
      <c r="H205" s="1"/>
      <c r="I205" s="17"/>
      <c r="J205" s="1"/>
      <c r="K205" s="44"/>
      <c r="L205" s="1"/>
    </row>
    <row r="206" spans="1:12" x14ac:dyDescent="0.2">
      <c r="A206" s="1"/>
      <c r="B206" s="1"/>
      <c r="C206" s="44"/>
      <c r="D206" s="1"/>
      <c r="E206" s="1"/>
      <c r="F206" s="1"/>
      <c r="G206" s="1"/>
      <c r="H206" s="1"/>
      <c r="I206" s="17"/>
      <c r="J206" s="1"/>
      <c r="K206" s="44"/>
      <c r="L206" s="1"/>
    </row>
    <row r="207" spans="1:12" x14ac:dyDescent="0.2">
      <c r="A207" s="1"/>
      <c r="B207" s="1"/>
      <c r="C207" s="44"/>
      <c r="D207" s="1"/>
      <c r="E207" s="1"/>
      <c r="F207" s="1"/>
      <c r="G207" s="1"/>
      <c r="H207" s="1"/>
      <c r="I207" s="17"/>
      <c r="J207" s="1"/>
      <c r="K207" s="44"/>
      <c r="L207" s="1"/>
    </row>
    <row r="208" spans="1:12" x14ac:dyDescent="0.2">
      <c r="A208" s="1"/>
      <c r="B208" s="1"/>
      <c r="C208" s="44"/>
      <c r="D208" s="1"/>
      <c r="E208" s="1"/>
      <c r="F208" s="1"/>
      <c r="G208" s="1"/>
      <c r="H208" s="1"/>
      <c r="I208" s="17"/>
      <c r="J208" s="1"/>
      <c r="K208" s="44"/>
      <c r="L208" s="1"/>
    </row>
    <row r="209" spans="1:12" x14ac:dyDescent="0.2">
      <c r="A209" s="1"/>
      <c r="B209" s="1"/>
      <c r="C209" s="44"/>
      <c r="D209" s="1"/>
      <c r="E209" s="1"/>
      <c r="F209" s="1"/>
      <c r="G209" s="1"/>
      <c r="H209" s="1"/>
      <c r="I209" s="17"/>
      <c r="J209" s="1"/>
      <c r="K209" s="44"/>
      <c r="L209" s="1"/>
    </row>
    <row r="210" spans="1:12" x14ac:dyDescent="0.2">
      <c r="A210" s="1"/>
      <c r="B210" s="1"/>
      <c r="C210" s="44"/>
      <c r="D210" s="1"/>
      <c r="E210" s="1"/>
      <c r="F210" s="1"/>
      <c r="G210" s="1"/>
      <c r="H210" s="1"/>
      <c r="I210" s="17"/>
      <c r="J210" s="1"/>
      <c r="K210" s="44"/>
      <c r="L210" s="1"/>
    </row>
    <row r="211" spans="1:12" x14ac:dyDescent="0.2">
      <c r="A211" s="1"/>
      <c r="B211" s="1"/>
      <c r="C211" s="44"/>
      <c r="D211" s="1"/>
      <c r="E211" s="1"/>
      <c r="F211" s="1"/>
      <c r="G211" s="1"/>
      <c r="H211" s="1"/>
      <c r="I211" s="17"/>
      <c r="J211" s="1"/>
      <c r="K211" s="44"/>
      <c r="L211" s="1"/>
    </row>
    <row r="212" spans="1:12" x14ac:dyDescent="0.2">
      <c r="A212" s="1"/>
      <c r="B212" s="1"/>
      <c r="C212" s="44"/>
      <c r="D212" s="1"/>
      <c r="E212" s="1"/>
      <c r="F212" s="1"/>
      <c r="G212" s="1"/>
      <c r="H212" s="1"/>
      <c r="I212" s="17"/>
      <c r="J212" s="1"/>
      <c r="K212" s="44"/>
      <c r="L212" s="1"/>
    </row>
    <row r="213" spans="1:12" x14ac:dyDescent="0.2">
      <c r="A213" s="1"/>
      <c r="B213" s="1"/>
      <c r="C213" s="44"/>
      <c r="D213" s="1"/>
      <c r="E213" s="1"/>
      <c r="F213" s="1"/>
      <c r="G213" s="1"/>
      <c r="H213" s="1"/>
      <c r="I213" s="17"/>
      <c r="J213" s="1"/>
      <c r="K213" s="44"/>
      <c r="L213" s="1"/>
    </row>
    <row r="214" spans="1:12" x14ac:dyDescent="0.2">
      <c r="A214" s="1"/>
      <c r="B214" s="1"/>
      <c r="C214" s="44"/>
      <c r="D214" s="1"/>
      <c r="E214" s="1"/>
      <c r="F214" s="1"/>
      <c r="G214" s="1"/>
      <c r="H214" s="1"/>
      <c r="I214" s="17"/>
      <c r="J214" s="1"/>
      <c r="K214" s="44"/>
      <c r="L214" s="1"/>
    </row>
    <row r="215" spans="1:12" x14ac:dyDescent="0.2">
      <c r="A215" s="1"/>
      <c r="B215" s="1"/>
      <c r="C215" s="44"/>
      <c r="D215" s="1"/>
      <c r="E215" s="1"/>
      <c r="F215" s="1"/>
      <c r="G215" s="1"/>
      <c r="H215" s="1"/>
      <c r="I215" s="17"/>
      <c r="J215" s="1"/>
      <c r="K215" s="44"/>
      <c r="L215" s="1"/>
    </row>
    <row r="216" spans="1:12" x14ac:dyDescent="0.2">
      <c r="A216" s="1"/>
      <c r="B216" s="1"/>
      <c r="C216" s="44"/>
      <c r="D216" s="1"/>
      <c r="E216" s="1"/>
      <c r="F216" s="1"/>
      <c r="G216" s="1"/>
      <c r="H216" s="1"/>
      <c r="I216" s="17"/>
      <c r="J216" s="1"/>
      <c r="K216" s="44"/>
      <c r="L216" s="1"/>
    </row>
    <row r="217" spans="1:12" x14ac:dyDescent="0.2">
      <c r="A217" s="1"/>
      <c r="B217" s="1"/>
      <c r="C217" s="44"/>
      <c r="D217" s="1"/>
      <c r="E217" s="1"/>
      <c r="F217" s="1"/>
      <c r="G217" s="1"/>
      <c r="H217" s="1"/>
      <c r="I217" s="17"/>
      <c r="J217" s="1"/>
      <c r="K217" s="44"/>
      <c r="L217" s="1"/>
    </row>
    <row r="218" spans="1:12" x14ac:dyDescent="0.2">
      <c r="A218" s="1"/>
      <c r="B218" s="1"/>
      <c r="C218" s="44"/>
      <c r="D218" s="1"/>
      <c r="E218" s="1"/>
      <c r="F218" s="1"/>
      <c r="G218" s="1"/>
      <c r="H218" s="1"/>
      <c r="I218" s="17"/>
      <c r="J218" s="1"/>
      <c r="K218" s="44"/>
      <c r="L218" s="1"/>
    </row>
    <row r="219" spans="1:12" x14ac:dyDescent="0.2">
      <c r="A219" s="1"/>
      <c r="B219" s="1"/>
      <c r="C219" s="44"/>
      <c r="D219" s="1"/>
      <c r="E219" s="1"/>
      <c r="F219" s="1"/>
      <c r="G219" s="1"/>
      <c r="H219" s="1"/>
      <c r="I219" s="17"/>
      <c r="J219" s="1"/>
      <c r="K219" s="44"/>
      <c r="L219" s="1"/>
    </row>
    <row r="220" spans="1:12" x14ac:dyDescent="0.2">
      <c r="A220" s="1"/>
      <c r="B220" s="1"/>
      <c r="C220" s="44"/>
      <c r="D220" s="1"/>
      <c r="E220" s="1"/>
      <c r="F220" s="1"/>
      <c r="G220" s="1"/>
      <c r="H220" s="1"/>
      <c r="I220" s="17"/>
      <c r="J220" s="1"/>
      <c r="K220" s="44"/>
      <c r="L220" s="1"/>
    </row>
    <row r="221" spans="1:12" x14ac:dyDescent="0.2">
      <c r="A221" s="1"/>
      <c r="B221" s="1"/>
      <c r="C221" s="44"/>
      <c r="D221" s="1"/>
      <c r="E221" s="1"/>
      <c r="F221" s="1"/>
      <c r="G221" s="1"/>
      <c r="H221" s="1"/>
      <c r="I221" s="17"/>
      <c r="J221" s="1"/>
      <c r="K221" s="44"/>
      <c r="L221" s="1"/>
    </row>
    <row r="222" spans="1:12" x14ac:dyDescent="0.2">
      <c r="A222" s="1"/>
      <c r="B222" s="1"/>
      <c r="C222" s="44"/>
      <c r="D222" s="1"/>
      <c r="E222" s="1"/>
      <c r="F222" s="1"/>
      <c r="G222" s="1"/>
      <c r="H222" s="1"/>
      <c r="I222" s="17"/>
      <c r="J222" s="1"/>
      <c r="K222" s="44"/>
      <c r="L222" s="1"/>
    </row>
    <row r="223" spans="1:12" x14ac:dyDescent="0.2">
      <c r="A223" s="1"/>
      <c r="B223" s="1"/>
      <c r="C223" s="44"/>
      <c r="D223" s="1"/>
      <c r="E223" s="1"/>
      <c r="F223" s="1"/>
      <c r="G223" s="1"/>
      <c r="H223" s="1"/>
      <c r="I223" s="17"/>
      <c r="J223" s="1"/>
      <c r="K223" s="44"/>
      <c r="L223" s="1"/>
    </row>
    <row r="224" spans="1:12" x14ac:dyDescent="0.2">
      <c r="A224" s="1"/>
      <c r="B224" s="1"/>
      <c r="C224" s="44"/>
      <c r="D224" s="1"/>
      <c r="E224" s="1"/>
      <c r="F224" s="1"/>
      <c r="G224" s="1"/>
      <c r="H224" s="1"/>
      <c r="I224" s="17"/>
      <c r="J224" s="1"/>
      <c r="K224" s="44"/>
      <c r="L224" s="1"/>
    </row>
    <row r="225" spans="1:12" x14ac:dyDescent="0.2">
      <c r="A225" s="1"/>
      <c r="B225" s="1"/>
      <c r="C225" s="44"/>
      <c r="D225" s="1"/>
      <c r="E225" s="1"/>
      <c r="F225" s="1"/>
      <c r="G225" s="1"/>
      <c r="H225" s="1"/>
      <c r="I225" s="17"/>
      <c r="J225" s="1"/>
      <c r="K225" s="44"/>
      <c r="L225" s="1"/>
    </row>
    <row r="226" spans="1:12" x14ac:dyDescent="0.2">
      <c r="A226" s="1"/>
      <c r="B226" s="1"/>
      <c r="C226" s="44"/>
      <c r="D226" s="1"/>
      <c r="E226" s="1"/>
      <c r="F226" s="1"/>
      <c r="G226" s="1"/>
      <c r="H226" s="1"/>
      <c r="I226" s="17"/>
      <c r="J226" s="1"/>
      <c r="K226" s="44"/>
      <c r="L226" s="1"/>
    </row>
    <row r="227" spans="1:12" x14ac:dyDescent="0.2">
      <c r="A227" s="1"/>
      <c r="B227" s="1"/>
      <c r="C227" s="44"/>
      <c r="D227" s="1"/>
      <c r="E227" s="1"/>
      <c r="F227" s="1"/>
      <c r="G227" s="1"/>
      <c r="H227" s="1"/>
      <c r="I227" s="17"/>
      <c r="J227" s="1"/>
      <c r="K227" s="44"/>
      <c r="L227" s="1"/>
    </row>
    <row r="228" spans="1:12" x14ac:dyDescent="0.2">
      <c r="A228" s="1"/>
      <c r="B228" s="1"/>
      <c r="C228" s="44"/>
      <c r="D228" s="1"/>
      <c r="E228" s="1"/>
      <c r="F228" s="1"/>
      <c r="G228" s="1"/>
      <c r="H228" s="1"/>
      <c r="I228" s="17"/>
      <c r="J228" s="1"/>
      <c r="K228" s="44"/>
      <c r="L228" s="1"/>
    </row>
    <row r="229" spans="1:12" x14ac:dyDescent="0.2">
      <c r="A229" s="1"/>
      <c r="B229" s="1"/>
      <c r="C229" s="44"/>
      <c r="D229" s="1"/>
      <c r="E229" s="1"/>
      <c r="F229" s="1"/>
      <c r="G229" s="1"/>
      <c r="H229" s="1"/>
      <c r="I229" s="17"/>
      <c r="J229" s="1"/>
      <c r="K229" s="44"/>
      <c r="L229" s="1"/>
    </row>
    <row r="230" spans="1:12" x14ac:dyDescent="0.2">
      <c r="A230" s="1"/>
      <c r="B230" s="1"/>
      <c r="C230" s="44"/>
      <c r="D230" s="1"/>
      <c r="E230" s="1"/>
      <c r="F230" s="1"/>
      <c r="G230" s="1"/>
      <c r="H230" s="1"/>
      <c r="I230" s="17"/>
      <c r="J230" s="1"/>
      <c r="K230" s="44"/>
      <c r="L230" s="1"/>
    </row>
    <row r="231" spans="1:12" x14ac:dyDescent="0.2">
      <c r="A231" s="1"/>
      <c r="B231" s="1"/>
      <c r="C231" s="44"/>
      <c r="D231" s="1"/>
      <c r="E231" s="1"/>
      <c r="F231" s="1"/>
      <c r="G231" s="1"/>
      <c r="H231" s="1"/>
      <c r="I231" s="17"/>
      <c r="J231" s="1"/>
      <c r="K231" s="44"/>
      <c r="L231" s="1"/>
    </row>
    <row r="232" spans="1:12" x14ac:dyDescent="0.2">
      <c r="A232" s="1"/>
      <c r="B232" s="1"/>
      <c r="C232" s="44"/>
      <c r="D232" s="1"/>
      <c r="E232" s="1"/>
      <c r="F232" s="1"/>
      <c r="G232" s="1"/>
      <c r="H232" s="1"/>
      <c r="I232" s="17"/>
      <c r="J232" s="1"/>
      <c r="K232" s="44"/>
      <c r="L232" s="1"/>
    </row>
    <row r="233" spans="1:12" x14ac:dyDescent="0.2">
      <c r="A233" s="1"/>
      <c r="B233" s="1"/>
      <c r="C233" s="44"/>
      <c r="D233" s="1"/>
      <c r="E233" s="1"/>
      <c r="F233" s="1"/>
      <c r="G233" s="1"/>
      <c r="H233" s="1"/>
      <c r="I233" s="17"/>
      <c r="J233" s="1"/>
      <c r="K233" s="44"/>
      <c r="L233" s="1"/>
    </row>
    <row r="234" spans="1:12" x14ac:dyDescent="0.2">
      <c r="A234" s="1"/>
      <c r="B234" s="1"/>
      <c r="C234" s="44"/>
      <c r="D234" s="1"/>
      <c r="E234" s="1"/>
      <c r="F234" s="1"/>
      <c r="G234" s="1"/>
      <c r="H234" s="1"/>
      <c r="I234" s="17"/>
      <c r="J234" s="1"/>
      <c r="K234" s="44"/>
      <c r="L234" s="1"/>
    </row>
    <row r="235" spans="1:12" x14ac:dyDescent="0.2">
      <c r="A235" s="1"/>
      <c r="B235" s="1"/>
      <c r="C235" s="44"/>
      <c r="D235" s="1"/>
      <c r="E235" s="1"/>
      <c r="F235" s="1"/>
      <c r="G235" s="1"/>
      <c r="H235" s="1"/>
      <c r="I235" s="17"/>
      <c r="J235" s="1"/>
      <c r="K235" s="44"/>
      <c r="L235" s="1"/>
    </row>
    <row r="236" spans="1:12" x14ac:dyDescent="0.2">
      <c r="A236" s="1"/>
      <c r="B236" s="1"/>
      <c r="C236" s="44"/>
      <c r="D236" s="1"/>
      <c r="E236" s="1"/>
      <c r="F236" s="1"/>
      <c r="G236" s="1"/>
      <c r="H236" s="1"/>
      <c r="I236" s="17"/>
      <c r="J236" s="1"/>
      <c r="K236" s="44"/>
      <c r="L236" s="1"/>
    </row>
    <row r="237" spans="1:12" x14ac:dyDescent="0.2">
      <c r="A237" s="1"/>
      <c r="B237" s="1"/>
      <c r="C237" s="44"/>
      <c r="D237" s="1"/>
      <c r="E237" s="1"/>
      <c r="F237" s="1"/>
      <c r="G237" s="1"/>
      <c r="H237" s="1"/>
      <c r="I237" s="17"/>
      <c r="J237" s="1"/>
      <c r="K237" s="44"/>
      <c r="L237" s="1"/>
    </row>
    <row r="238" spans="1:12" x14ac:dyDescent="0.2">
      <c r="A238" s="1"/>
      <c r="B238" s="1"/>
      <c r="C238" s="44"/>
      <c r="D238" s="1"/>
      <c r="E238" s="1"/>
      <c r="F238" s="1"/>
      <c r="G238" s="1"/>
      <c r="H238" s="1"/>
      <c r="I238" s="17"/>
      <c r="J238" s="1"/>
      <c r="K238" s="44"/>
      <c r="L238" s="1"/>
    </row>
    <row r="239" spans="1:12" x14ac:dyDescent="0.2">
      <c r="A239" s="1"/>
      <c r="B239" s="1"/>
      <c r="C239" s="44"/>
      <c r="D239" s="1"/>
      <c r="E239" s="1"/>
      <c r="F239" s="1"/>
      <c r="G239" s="1"/>
      <c r="H239" s="1"/>
      <c r="I239" s="17"/>
      <c r="J239" s="1"/>
      <c r="K239" s="44"/>
      <c r="L239" s="1"/>
    </row>
    <row r="240" spans="1:12" x14ac:dyDescent="0.2">
      <c r="A240" s="1"/>
      <c r="B240" s="1"/>
      <c r="C240" s="44"/>
      <c r="D240" s="1"/>
      <c r="E240" s="1"/>
      <c r="F240" s="1"/>
      <c r="G240" s="1"/>
      <c r="H240" s="1"/>
      <c r="I240" s="17"/>
      <c r="J240" s="1"/>
      <c r="K240" s="44"/>
      <c r="L240" s="1"/>
    </row>
    <row r="241" spans="1:12" x14ac:dyDescent="0.2">
      <c r="A241" s="1"/>
      <c r="B241" s="1"/>
      <c r="C241" s="44"/>
      <c r="D241" s="1"/>
      <c r="E241" s="1"/>
      <c r="F241" s="1"/>
      <c r="G241" s="1"/>
      <c r="H241" s="1"/>
      <c r="I241" s="17"/>
      <c r="J241" s="1"/>
      <c r="K241" s="44"/>
      <c r="L241" s="1"/>
    </row>
    <row r="242" spans="1:12" x14ac:dyDescent="0.2">
      <c r="A242" s="1"/>
      <c r="B242" s="1"/>
      <c r="C242" s="44"/>
      <c r="D242" s="1"/>
      <c r="E242" s="1"/>
      <c r="F242" s="1"/>
      <c r="G242" s="1"/>
      <c r="H242" s="1"/>
      <c r="I242" s="17"/>
      <c r="J242" s="1"/>
      <c r="K242" s="44"/>
      <c r="L242" s="1"/>
    </row>
    <row r="243" spans="1:12" x14ac:dyDescent="0.2">
      <c r="A243" s="1"/>
      <c r="B243" s="1"/>
      <c r="C243" s="44"/>
      <c r="D243" s="1"/>
      <c r="E243" s="1"/>
      <c r="F243" s="1"/>
      <c r="G243" s="1"/>
      <c r="H243" s="1"/>
      <c r="I243" s="17"/>
      <c r="J243" s="1"/>
      <c r="K243" s="44"/>
      <c r="L243" s="1"/>
    </row>
    <row r="244" spans="1:12" x14ac:dyDescent="0.2">
      <c r="A244" s="1"/>
      <c r="B244" s="1"/>
      <c r="C244" s="44"/>
      <c r="D244" s="1"/>
      <c r="E244" s="1"/>
      <c r="F244" s="1"/>
      <c r="G244" s="1"/>
      <c r="H244" s="1"/>
      <c r="I244" s="17"/>
      <c r="J244" s="1"/>
      <c r="K244" s="44"/>
      <c r="L244" s="1"/>
    </row>
    <row r="245" spans="1:12" x14ac:dyDescent="0.2">
      <c r="A245" s="1"/>
      <c r="B245" s="1"/>
      <c r="C245" s="44"/>
      <c r="D245" s="1"/>
      <c r="E245" s="1"/>
      <c r="F245" s="1"/>
      <c r="G245" s="1"/>
      <c r="H245" s="1"/>
      <c r="I245" s="17"/>
      <c r="J245" s="1"/>
      <c r="K245" s="44"/>
      <c r="L245" s="1"/>
    </row>
    <row r="246" spans="1:12" x14ac:dyDescent="0.2">
      <c r="A246" s="1"/>
      <c r="B246" s="1"/>
      <c r="C246" s="44"/>
      <c r="D246" s="1"/>
      <c r="E246" s="1"/>
      <c r="F246" s="1"/>
      <c r="G246" s="1"/>
      <c r="H246" s="1"/>
      <c r="I246" s="17"/>
      <c r="J246" s="1"/>
      <c r="K246" s="44"/>
      <c r="L246" s="1"/>
    </row>
    <row r="247" spans="1:12" x14ac:dyDescent="0.2">
      <c r="A247" s="1"/>
      <c r="B247" s="1"/>
      <c r="C247" s="44"/>
      <c r="D247" s="1"/>
      <c r="E247" s="1"/>
      <c r="F247" s="1"/>
      <c r="G247" s="1"/>
      <c r="H247" s="1"/>
      <c r="I247" s="17"/>
      <c r="J247" s="1"/>
      <c r="K247" s="44"/>
      <c r="L247" s="1"/>
    </row>
    <row r="248" spans="1:12" x14ac:dyDescent="0.2">
      <c r="A248" s="1"/>
      <c r="B248" s="1"/>
      <c r="C248" s="44"/>
      <c r="D248" s="1"/>
      <c r="E248" s="1"/>
      <c r="F248" s="1"/>
      <c r="G248" s="1"/>
      <c r="H248" s="1"/>
      <c r="I248" s="17"/>
      <c r="J248" s="1"/>
      <c r="K248" s="44"/>
      <c r="L248" s="1"/>
    </row>
    <row r="249" spans="1:12" x14ac:dyDescent="0.2">
      <c r="A249" s="1"/>
      <c r="B249" s="1"/>
      <c r="C249" s="44"/>
      <c r="D249" s="1"/>
      <c r="E249" s="1"/>
      <c r="F249" s="1"/>
      <c r="G249" s="1"/>
      <c r="H249" s="1"/>
      <c r="I249" s="17"/>
      <c r="J249" s="1"/>
      <c r="K249" s="44"/>
      <c r="L249" s="1"/>
    </row>
    <row r="250" spans="1:12" x14ac:dyDescent="0.2">
      <c r="A250" s="1"/>
      <c r="B250" s="1"/>
      <c r="C250" s="44"/>
      <c r="D250" s="1"/>
      <c r="E250" s="1"/>
      <c r="F250" s="1"/>
      <c r="G250" s="1"/>
      <c r="H250" s="1"/>
      <c r="I250" s="17"/>
      <c r="J250" s="1"/>
      <c r="K250" s="44"/>
      <c r="L250" s="1"/>
    </row>
    <row r="251" spans="1:12" x14ac:dyDescent="0.2">
      <c r="A251" s="1"/>
      <c r="B251" s="1"/>
      <c r="C251" s="44"/>
      <c r="D251" s="1"/>
      <c r="E251" s="1"/>
      <c r="F251" s="1"/>
      <c r="G251" s="1"/>
      <c r="H251" s="1"/>
      <c r="I251" s="17"/>
      <c r="J251" s="1"/>
      <c r="K251" s="44"/>
      <c r="L251" s="1"/>
    </row>
    <row r="252" spans="1:12" x14ac:dyDescent="0.2">
      <c r="A252" s="1"/>
      <c r="B252" s="1"/>
      <c r="C252" s="44"/>
      <c r="D252" s="1"/>
      <c r="E252" s="1"/>
      <c r="F252" s="1"/>
      <c r="G252" s="1"/>
      <c r="H252" s="1"/>
      <c r="I252" s="17"/>
      <c r="J252" s="1"/>
      <c r="K252" s="44"/>
      <c r="L252" s="1"/>
    </row>
    <row r="253" spans="1:12" x14ac:dyDescent="0.2">
      <c r="A253" s="1"/>
      <c r="B253" s="1"/>
      <c r="C253" s="44"/>
      <c r="D253" s="1"/>
      <c r="E253" s="1"/>
      <c r="F253" s="1"/>
      <c r="G253" s="1"/>
      <c r="H253" s="1"/>
      <c r="I253" s="17"/>
      <c r="J253" s="1"/>
      <c r="K253" s="44"/>
      <c r="L253" s="1"/>
    </row>
    <row r="254" spans="1:12" x14ac:dyDescent="0.2">
      <c r="A254" s="1"/>
      <c r="B254" s="1"/>
      <c r="C254" s="44"/>
      <c r="D254" s="1"/>
      <c r="E254" s="1"/>
      <c r="F254" s="1"/>
      <c r="G254" s="1"/>
      <c r="H254" s="1"/>
      <c r="I254" s="17"/>
      <c r="J254" s="1"/>
      <c r="K254" s="44"/>
      <c r="L254" s="1"/>
    </row>
    <row r="255" spans="1:12" x14ac:dyDescent="0.2">
      <c r="A255" s="1"/>
      <c r="B255" s="1"/>
      <c r="C255" s="44"/>
      <c r="D255" s="1"/>
      <c r="E255" s="1"/>
      <c r="F255" s="1"/>
      <c r="G255" s="1"/>
      <c r="H255" s="1"/>
      <c r="I255" s="17"/>
      <c r="J255" s="1"/>
      <c r="K255" s="44"/>
      <c r="L255" s="1"/>
    </row>
    <row r="256" spans="1:12" x14ac:dyDescent="0.2">
      <c r="A256" s="1"/>
      <c r="B256" s="1"/>
      <c r="C256" s="44"/>
      <c r="D256" s="1"/>
      <c r="E256" s="1"/>
      <c r="F256" s="1"/>
      <c r="G256" s="1"/>
      <c r="H256" s="1"/>
      <c r="I256" s="17"/>
      <c r="J256" s="1"/>
      <c r="K256" s="44"/>
      <c r="L256" s="1"/>
    </row>
    <row r="257" spans="1:12" x14ac:dyDescent="0.2">
      <c r="A257" s="1"/>
      <c r="B257" s="1"/>
      <c r="C257" s="44"/>
      <c r="D257" s="1"/>
      <c r="E257" s="1"/>
      <c r="F257" s="1"/>
      <c r="G257" s="1"/>
      <c r="H257" s="1"/>
      <c r="I257" s="17"/>
      <c r="J257" s="1"/>
      <c r="K257" s="44"/>
      <c r="L257" s="1"/>
    </row>
    <row r="258" spans="1:12" x14ac:dyDescent="0.2">
      <c r="A258" s="1"/>
      <c r="B258" s="1"/>
      <c r="C258" s="44"/>
      <c r="D258" s="1"/>
      <c r="E258" s="1"/>
      <c r="F258" s="1"/>
      <c r="G258" s="1"/>
      <c r="H258" s="1"/>
      <c r="I258" s="17"/>
      <c r="J258" s="1"/>
      <c r="K258" s="44"/>
      <c r="L258" s="1"/>
    </row>
    <row r="259" spans="1:12" x14ac:dyDescent="0.2">
      <c r="A259" s="1"/>
      <c r="B259" s="1"/>
      <c r="C259" s="44"/>
      <c r="D259" s="1"/>
      <c r="E259" s="1"/>
      <c r="F259" s="1"/>
      <c r="G259" s="1"/>
      <c r="H259" s="1"/>
      <c r="I259" s="17"/>
      <c r="J259" s="1"/>
      <c r="K259" s="44"/>
      <c r="L259" s="1"/>
    </row>
    <row r="260" spans="1:12" x14ac:dyDescent="0.2">
      <c r="A260" s="1"/>
      <c r="B260" s="1"/>
      <c r="C260" s="44"/>
      <c r="D260" s="1"/>
      <c r="E260" s="1"/>
      <c r="F260" s="1"/>
      <c r="G260" s="1"/>
      <c r="H260" s="1"/>
      <c r="I260" s="17"/>
      <c r="J260" s="1"/>
      <c r="K260" s="44"/>
      <c r="L260" s="1"/>
    </row>
    <row r="261" spans="1:12" x14ac:dyDescent="0.2">
      <c r="A261" s="1"/>
      <c r="B261" s="1"/>
      <c r="C261" s="44"/>
      <c r="D261" s="1"/>
      <c r="E261" s="1"/>
      <c r="F261" s="1"/>
      <c r="G261" s="1"/>
      <c r="H261" s="1"/>
      <c r="I261" s="17"/>
      <c r="J261" s="1"/>
      <c r="K261" s="44"/>
      <c r="L261" s="1"/>
    </row>
    <row r="262" spans="1:12" x14ac:dyDescent="0.2">
      <c r="A262" s="1"/>
      <c r="B262" s="1"/>
      <c r="C262" s="44"/>
      <c r="D262" s="1"/>
      <c r="E262" s="1"/>
      <c r="F262" s="1"/>
      <c r="G262" s="1"/>
      <c r="H262" s="1"/>
      <c r="I262" s="17"/>
      <c r="J262" s="1"/>
      <c r="K262" s="44"/>
      <c r="L262" s="1"/>
    </row>
    <row r="263" spans="1:12" x14ac:dyDescent="0.2">
      <c r="A263" s="1"/>
      <c r="B263" s="1"/>
      <c r="C263" s="44"/>
      <c r="D263" s="1"/>
      <c r="E263" s="1"/>
      <c r="F263" s="1"/>
      <c r="G263" s="1"/>
      <c r="H263" s="1"/>
      <c r="I263" s="17"/>
      <c r="J263" s="1"/>
      <c r="K263" s="44"/>
      <c r="L263" s="1"/>
    </row>
    <row r="264" spans="1:12" x14ac:dyDescent="0.2">
      <c r="A264" s="1"/>
      <c r="B264" s="1"/>
      <c r="C264" s="44"/>
      <c r="D264" s="1"/>
      <c r="E264" s="1"/>
      <c r="F264" s="1"/>
      <c r="G264" s="1"/>
      <c r="H264" s="1"/>
      <c r="I264" s="17"/>
      <c r="J264" s="1"/>
      <c r="K264" s="44"/>
      <c r="L264" s="1"/>
    </row>
    <row r="265" spans="1:12" x14ac:dyDescent="0.2">
      <c r="A265" s="1"/>
      <c r="B265" s="1"/>
      <c r="C265" s="44"/>
      <c r="D265" s="1"/>
      <c r="E265" s="1"/>
      <c r="F265" s="1"/>
      <c r="G265" s="1"/>
      <c r="H265" s="1"/>
      <c r="I265" s="17"/>
      <c r="J265" s="1"/>
      <c r="K265" s="44"/>
      <c r="L265" s="1"/>
    </row>
    <row r="266" spans="1:12" x14ac:dyDescent="0.2">
      <c r="A266" s="1"/>
      <c r="B266" s="1"/>
      <c r="C266" s="44"/>
      <c r="D266" s="1"/>
      <c r="E266" s="1"/>
      <c r="F266" s="1"/>
      <c r="G266" s="1"/>
      <c r="H266" s="1"/>
      <c r="I266" s="17"/>
      <c r="J266" s="1"/>
      <c r="K266" s="44"/>
      <c r="L266" s="1"/>
    </row>
    <row r="267" spans="1:12" x14ac:dyDescent="0.2">
      <c r="A267" s="1"/>
      <c r="B267" s="1"/>
      <c r="C267" s="44"/>
      <c r="D267" s="1"/>
      <c r="E267" s="1"/>
      <c r="F267" s="1"/>
      <c r="G267" s="1"/>
      <c r="H267" s="1"/>
      <c r="I267" s="17"/>
      <c r="J267" s="1"/>
      <c r="K267" s="44"/>
      <c r="L267" s="1"/>
    </row>
    <row r="268" spans="1:12" x14ac:dyDescent="0.2">
      <c r="A268" s="1"/>
      <c r="B268" s="1"/>
      <c r="C268" s="44"/>
      <c r="D268" s="1"/>
      <c r="E268" s="1"/>
      <c r="F268" s="1"/>
      <c r="G268" s="1"/>
      <c r="H268" s="1"/>
      <c r="I268" s="17"/>
      <c r="J268" s="1"/>
      <c r="K268" s="44"/>
      <c r="L268" s="1"/>
    </row>
    <row r="269" spans="1:12" x14ac:dyDescent="0.2">
      <c r="A269" s="1"/>
      <c r="B269" s="1"/>
      <c r="C269" s="44"/>
      <c r="D269" s="1"/>
      <c r="E269" s="1"/>
      <c r="F269" s="1"/>
      <c r="G269" s="1"/>
      <c r="H269" s="1"/>
      <c r="I269" s="17"/>
      <c r="J269" s="1"/>
      <c r="K269" s="44"/>
      <c r="L269" s="1"/>
    </row>
    <row r="270" spans="1:12" x14ac:dyDescent="0.2">
      <c r="A270" s="1"/>
      <c r="B270" s="1"/>
      <c r="C270" s="44"/>
      <c r="D270" s="1"/>
      <c r="E270" s="1"/>
      <c r="F270" s="1"/>
      <c r="G270" s="1"/>
      <c r="H270" s="1"/>
      <c r="I270" s="17"/>
      <c r="J270" s="1"/>
      <c r="K270" s="44"/>
      <c r="L270" s="1"/>
    </row>
    <row r="271" spans="1:12" x14ac:dyDescent="0.2">
      <c r="A271" s="1"/>
      <c r="B271" s="1"/>
      <c r="C271" s="44"/>
      <c r="D271" s="1"/>
      <c r="E271" s="1"/>
      <c r="F271" s="1"/>
      <c r="G271" s="1"/>
      <c r="H271" s="1"/>
      <c r="I271" s="17"/>
      <c r="J271" s="1"/>
      <c r="K271" s="44"/>
      <c r="L271" s="1"/>
    </row>
    <row r="272" spans="1:12" x14ac:dyDescent="0.2">
      <c r="A272" s="1"/>
      <c r="B272" s="1"/>
      <c r="C272" s="44"/>
      <c r="D272" s="1"/>
      <c r="E272" s="1"/>
      <c r="F272" s="1"/>
      <c r="G272" s="1"/>
      <c r="H272" s="1"/>
      <c r="I272" s="17"/>
      <c r="J272" s="1"/>
      <c r="K272" s="44"/>
      <c r="L272" s="1"/>
    </row>
    <row r="273" spans="1:12" x14ac:dyDescent="0.2">
      <c r="A273" s="1"/>
      <c r="B273" s="1"/>
      <c r="C273" s="44"/>
      <c r="D273" s="1"/>
      <c r="E273" s="1"/>
      <c r="F273" s="1"/>
      <c r="G273" s="1"/>
      <c r="H273" s="1"/>
      <c r="I273" s="17"/>
      <c r="J273" s="1"/>
      <c r="K273" s="44"/>
      <c r="L273" s="1"/>
    </row>
    <row r="274" spans="1:12" x14ac:dyDescent="0.2">
      <c r="A274" s="1"/>
      <c r="B274" s="1"/>
      <c r="C274" s="44"/>
      <c r="D274" s="1"/>
      <c r="E274" s="1"/>
      <c r="F274" s="1"/>
      <c r="G274" s="1"/>
      <c r="H274" s="1"/>
      <c r="I274" s="17"/>
      <c r="J274" s="1"/>
      <c r="K274" s="44"/>
      <c r="L274" s="1"/>
    </row>
    <row r="275" spans="1:12" x14ac:dyDescent="0.2">
      <c r="A275" s="1"/>
      <c r="B275" s="1"/>
      <c r="C275" s="44"/>
      <c r="D275" s="1"/>
      <c r="E275" s="1"/>
      <c r="F275" s="1"/>
      <c r="G275" s="1"/>
      <c r="H275" s="1"/>
      <c r="I275" s="17"/>
      <c r="J275" s="1"/>
      <c r="K275" s="44"/>
      <c r="L275" s="1"/>
    </row>
    <row r="276" spans="1:12" x14ac:dyDescent="0.2">
      <c r="A276" s="1"/>
      <c r="B276" s="1"/>
      <c r="C276" s="44"/>
      <c r="D276" s="1"/>
      <c r="E276" s="1"/>
      <c r="F276" s="1"/>
      <c r="G276" s="1"/>
      <c r="H276" s="1"/>
      <c r="I276" s="17"/>
      <c r="J276" s="1"/>
      <c r="K276" s="44"/>
      <c r="L276" s="1"/>
    </row>
    <row r="277" spans="1:12" x14ac:dyDescent="0.2">
      <c r="A277" s="1"/>
      <c r="B277" s="1"/>
      <c r="C277" s="44"/>
      <c r="D277" s="1"/>
      <c r="E277" s="1"/>
      <c r="F277" s="1"/>
      <c r="G277" s="1"/>
      <c r="H277" s="1"/>
      <c r="I277" s="17"/>
      <c r="J277" s="1"/>
      <c r="K277" s="44"/>
      <c r="L277" s="1"/>
    </row>
    <row r="278" spans="1:12" x14ac:dyDescent="0.2">
      <c r="A278" s="1"/>
      <c r="B278" s="1"/>
      <c r="C278" s="44"/>
      <c r="D278" s="1"/>
      <c r="E278" s="1"/>
      <c r="F278" s="1"/>
      <c r="G278" s="1"/>
      <c r="H278" s="1"/>
      <c r="I278" s="17"/>
      <c r="J278" s="1"/>
      <c r="K278" s="44"/>
      <c r="L278" s="1"/>
    </row>
    <row r="279" spans="1:12" x14ac:dyDescent="0.2">
      <c r="A279" s="1"/>
      <c r="B279" s="1"/>
      <c r="C279" s="44"/>
      <c r="D279" s="1"/>
      <c r="E279" s="1"/>
      <c r="F279" s="1"/>
      <c r="G279" s="1"/>
      <c r="H279" s="1"/>
      <c r="I279" s="17"/>
      <c r="J279" s="1"/>
      <c r="K279" s="44"/>
      <c r="L279" s="1"/>
    </row>
    <row r="280" spans="1:12" x14ac:dyDescent="0.2">
      <c r="A280" s="1"/>
      <c r="B280" s="1"/>
      <c r="C280" s="44"/>
      <c r="D280" s="1"/>
      <c r="E280" s="1"/>
      <c r="F280" s="1"/>
      <c r="G280" s="1"/>
      <c r="H280" s="1"/>
      <c r="I280" s="17"/>
      <c r="J280" s="1"/>
      <c r="K280" s="44"/>
      <c r="L280" s="1"/>
    </row>
    <row r="281" spans="1:12" x14ac:dyDescent="0.2">
      <c r="A281" s="1"/>
      <c r="B281" s="1"/>
      <c r="C281" s="44"/>
      <c r="D281" s="1"/>
      <c r="E281" s="1"/>
      <c r="F281" s="1"/>
      <c r="G281" s="1"/>
      <c r="H281" s="1"/>
      <c r="I281" s="17"/>
      <c r="J281" s="1"/>
      <c r="K281" s="44"/>
      <c r="L281" s="1"/>
    </row>
    <row r="282" spans="1:12" x14ac:dyDescent="0.2">
      <c r="A282" s="1"/>
      <c r="B282" s="1"/>
      <c r="C282" s="44"/>
      <c r="D282" s="1"/>
      <c r="E282" s="1"/>
      <c r="F282" s="1"/>
      <c r="G282" s="1"/>
      <c r="H282" s="1"/>
      <c r="I282" s="17"/>
      <c r="J282" s="1"/>
      <c r="K282" s="44"/>
      <c r="L282" s="1"/>
    </row>
    <row r="283" spans="1:12" x14ac:dyDescent="0.2">
      <c r="A283" s="1"/>
      <c r="B283" s="1"/>
      <c r="C283" s="44"/>
      <c r="D283" s="1"/>
      <c r="E283" s="1"/>
      <c r="F283" s="1"/>
      <c r="G283" s="1"/>
      <c r="H283" s="1"/>
      <c r="I283" s="17"/>
      <c r="J283" s="1"/>
      <c r="K283" s="44"/>
      <c r="L283" s="1"/>
    </row>
    <row r="284" spans="1:12" x14ac:dyDescent="0.2">
      <c r="A284" s="1"/>
      <c r="B284" s="1"/>
      <c r="C284" s="44"/>
      <c r="D284" s="1"/>
      <c r="E284" s="1"/>
      <c r="F284" s="1"/>
      <c r="G284" s="1"/>
      <c r="H284" s="1"/>
      <c r="I284" s="17"/>
      <c r="J284" s="1"/>
      <c r="K284" s="44"/>
      <c r="L284" s="1"/>
    </row>
    <row r="285" spans="1:12" x14ac:dyDescent="0.2">
      <c r="A285" s="1"/>
      <c r="B285" s="1"/>
      <c r="C285" s="44"/>
      <c r="D285" s="1"/>
      <c r="E285" s="1"/>
      <c r="F285" s="1"/>
      <c r="G285" s="1"/>
      <c r="H285" s="1"/>
      <c r="I285" s="17"/>
      <c r="J285" s="1"/>
      <c r="K285" s="44"/>
      <c r="L285" s="1"/>
    </row>
    <row r="286" spans="1:12" x14ac:dyDescent="0.2">
      <c r="A286" s="1"/>
      <c r="B286" s="1"/>
      <c r="C286" s="44"/>
      <c r="D286" s="1"/>
      <c r="E286" s="1"/>
      <c r="F286" s="1"/>
      <c r="G286" s="1"/>
      <c r="H286" s="1"/>
      <c r="I286" s="17"/>
      <c r="J286" s="1"/>
      <c r="K286" s="44"/>
      <c r="L286" s="1"/>
    </row>
    <row r="287" spans="1:12" x14ac:dyDescent="0.2">
      <c r="A287" s="1"/>
      <c r="B287" s="1"/>
      <c r="C287" s="44"/>
      <c r="D287" s="1"/>
      <c r="E287" s="1"/>
      <c r="F287" s="1"/>
      <c r="G287" s="1"/>
      <c r="H287" s="1"/>
      <c r="I287" s="17"/>
      <c r="J287" s="1"/>
      <c r="K287" s="44"/>
      <c r="L287" s="1"/>
    </row>
    <row r="288" spans="1:12" x14ac:dyDescent="0.2">
      <c r="A288" s="1"/>
      <c r="B288" s="1"/>
      <c r="C288" s="44"/>
      <c r="D288" s="1"/>
      <c r="E288" s="1"/>
      <c r="F288" s="1"/>
      <c r="G288" s="1"/>
      <c r="H288" s="1"/>
      <c r="I288" s="17"/>
      <c r="J288" s="1"/>
      <c r="K288" s="44"/>
      <c r="L288" s="1"/>
    </row>
    <row r="289" spans="1:12" x14ac:dyDescent="0.2">
      <c r="A289" s="1"/>
      <c r="B289" s="1"/>
      <c r="C289" s="44"/>
      <c r="D289" s="1"/>
      <c r="E289" s="1"/>
      <c r="F289" s="1"/>
      <c r="G289" s="1"/>
      <c r="H289" s="1"/>
      <c r="I289" s="17"/>
      <c r="J289" s="1"/>
      <c r="K289" s="44"/>
      <c r="L289" s="1"/>
    </row>
    <row r="290" spans="1:12" x14ac:dyDescent="0.2">
      <c r="A290" s="1"/>
      <c r="B290" s="1"/>
      <c r="C290" s="44"/>
      <c r="D290" s="1"/>
      <c r="E290" s="1"/>
      <c r="F290" s="1"/>
      <c r="G290" s="1"/>
      <c r="H290" s="1"/>
      <c r="I290" s="17"/>
      <c r="J290" s="1"/>
      <c r="K290" s="44"/>
      <c r="L290" s="1"/>
    </row>
    <row r="291" spans="1:12" x14ac:dyDescent="0.2">
      <c r="A291" s="1"/>
      <c r="B291" s="1"/>
      <c r="C291" s="44"/>
      <c r="D291" s="1"/>
      <c r="E291" s="1"/>
      <c r="F291" s="1"/>
      <c r="G291" s="1"/>
      <c r="H291" s="1"/>
      <c r="I291" s="17"/>
      <c r="J291" s="1"/>
      <c r="K291" s="44"/>
      <c r="L291" s="1"/>
    </row>
    <row r="292" spans="1:12" x14ac:dyDescent="0.2">
      <c r="A292" s="1"/>
      <c r="B292" s="1"/>
      <c r="C292" s="44"/>
      <c r="D292" s="1"/>
      <c r="E292" s="1"/>
      <c r="F292" s="1"/>
      <c r="G292" s="1"/>
      <c r="H292" s="1"/>
      <c r="I292" s="17"/>
      <c r="J292" s="1"/>
      <c r="K292" s="44"/>
      <c r="L292" s="1"/>
    </row>
    <row r="293" spans="1:12" x14ac:dyDescent="0.2">
      <c r="A293" s="1"/>
      <c r="B293" s="1"/>
      <c r="C293" s="44"/>
      <c r="D293" s="1"/>
      <c r="E293" s="1"/>
      <c r="F293" s="1"/>
      <c r="G293" s="1"/>
      <c r="H293" s="1"/>
      <c r="I293" s="17"/>
      <c r="J293" s="1"/>
      <c r="K293" s="44"/>
      <c r="L293" s="1"/>
    </row>
    <row r="294" spans="1:12" x14ac:dyDescent="0.2">
      <c r="A294" s="1"/>
      <c r="B294" s="1"/>
      <c r="C294" s="44"/>
      <c r="D294" s="1"/>
      <c r="E294" s="1"/>
      <c r="F294" s="1"/>
      <c r="G294" s="1"/>
      <c r="H294" s="1"/>
      <c r="I294" s="17"/>
      <c r="J294" s="1"/>
      <c r="K294" s="44"/>
      <c r="L294" s="1"/>
    </row>
    <row r="295" spans="1:12" x14ac:dyDescent="0.2">
      <c r="A295" s="1"/>
      <c r="B295" s="1"/>
      <c r="C295" s="44"/>
      <c r="D295" s="1"/>
      <c r="E295" s="1"/>
      <c r="F295" s="1"/>
      <c r="G295" s="1"/>
      <c r="H295" s="1"/>
      <c r="I295" s="17"/>
      <c r="J295" s="1"/>
      <c r="K295" s="44"/>
      <c r="L295" s="1"/>
    </row>
    <row r="296" spans="1:12" x14ac:dyDescent="0.2">
      <c r="A296" s="1"/>
      <c r="B296" s="1"/>
      <c r="C296" s="44"/>
      <c r="D296" s="1"/>
      <c r="E296" s="1"/>
      <c r="F296" s="1"/>
      <c r="G296" s="1"/>
      <c r="H296" s="1"/>
      <c r="I296" s="17"/>
      <c r="J296" s="1"/>
      <c r="K296" s="44"/>
      <c r="L296" s="1"/>
    </row>
    <row r="297" spans="1:12" x14ac:dyDescent="0.2">
      <c r="A297" s="1"/>
      <c r="B297" s="1"/>
      <c r="C297" s="44"/>
      <c r="D297" s="1"/>
      <c r="E297" s="1"/>
      <c r="F297" s="1"/>
      <c r="G297" s="1"/>
      <c r="H297" s="1"/>
      <c r="I297" s="17"/>
      <c r="J297" s="1"/>
      <c r="K297" s="44"/>
      <c r="L297" s="1"/>
    </row>
    <row r="298" spans="1:12" x14ac:dyDescent="0.2">
      <c r="A298" s="1"/>
      <c r="B298" s="1"/>
      <c r="C298" s="44"/>
      <c r="D298" s="1"/>
      <c r="E298" s="1"/>
      <c r="F298" s="1"/>
      <c r="G298" s="1"/>
      <c r="H298" s="1"/>
      <c r="I298" s="17"/>
      <c r="J298" s="1"/>
      <c r="K298" s="44"/>
      <c r="L298" s="1"/>
    </row>
    <row r="299" spans="1:12" x14ac:dyDescent="0.2">
      <c r="A299" s="1"/>
      <c r="B299" s="1"/>
      <c r="C299" s="44"/>
      <c r="D299" s="1"/>
      <c r="E299" s="1"/>
      <c r="F299" s="1"/>
      <c r="G299" s="1"/>
      <c r="H299" s="1"/>
      <c r="I299" s="17"/>
      <c r="J299" s="1"/>
      <c r="K299" s="44"/>
      <c r="L299" s="1"/>
    </row>
    <row r="300" spans="1:12" x14ac:dyDescent="0.2">
      <c r="A300" s="1"/>
      <c r="B300" s="1"/>
      <c r="C300" s="44"/>
      <c r="D300" s="1"/>
      <c r="E300" s="1"/>
      <c r="F300" s="1"/>
      <c r="G300" s="1"/>
      <c r="H300" s="1"/>
      <c r="I300" s="17"/>
      <c r="J300" s="1"/>
      <c r="K300" s="44"/>
      <c r="L300" s="1"/>
    </row>
    <row r="301" spans="1:12" x14ac:dyDescent="0.2">
      <c r="A301" s="1"/>
      <c r="B301" s="1"/>
      <c r="C301" s="44"/>
      <c r="D301" s="1"/>
      <c r="E301" s="1"/>
      <c r="F301" s="1"/>
      <c r="G301" s="1"/>
      <c r="H301" s="1"/>
      <c r="I301" s="17"/>
      <c r="J301" s="1"/>
      <c r="K301" s="44"/>
      <c r="L301" s="1"/>
    </row>
    <row r="302" spans="1:12" x14ac:dyDescent="0.2">
      <c r="A302" s="1"/>
      <c r="B302" s="1"/>
      <c r="C302" s="44"/>
      <c r="D302" s="1"/>
      <c r="E302" s="1"/>
      <c r="F302" s="1"/>
      <c r="G302" s="1"/>
      <c r="H302" s="1"/>
      <c r="I302" s="17"/>
      <c r="J302" s="1"/>
      <c r="K302" s="44"/>
      <c r="L302" s="1"/>
    </row>
    <row r="303" spans="1:12" x14ac:dyDescent="0.2">
      <c r="A303" s="1"/>
      <c r="B303" s="1"/>
      <c r="C303" s="44"/>
      <c r="D303" s="1"/>
      <c r="E303" s="1"/>
      <c r="F303" s="1"/>
      <c r="G303" s="1"/>
      <c r="H303" s="1"/>
      <c r="I303" s="17"/>
      <c r="J303" s="1"/>
      <c r="K303" s="44"/>
      <c r="L303" s="1"/>
    </row>
    <row r="304" spans="1:12" x14ac:dyDescent="0.2">
      <c r="A304" s="1"/>
      <c r="B304" s="1"/>
      <c r="C304" s="44"/>
      <c r="D304" s="1"/>
      <c r="E304" s="1"/>
      <c r="F304" s="1"/>
      <c r="G304" s="1"/>
      <c r="H304" s="1"/>
      <c r="I304" s="17"/>
      <c r="J304" s="1"/>
      <c r="K304" s="44"/>
      <c r="L304" s="1"/>
    </row>
    <row r="305" spans="1:12" x14ac:dyDescent="0.2">
      <c r="A305" s="1"/>
      <c r="B305" s="1"/>
      <c r="C305" s="44"/>
      <c r="D305" s="1"/>
      <c r="E305" s="1"/>
      <c r="F305" s="1"/>
      <c r="G305" s="1"/>
      <c r="H305" s="1"/>
      <c r="I305" s="17"/>
      <c r="J305" s="1"/>
      <c r="K305" s="44"/>
      <c r="L305" s="1"/>
    </row>
    <row r="306" spans="1:12" x14ac:dyDescent="0.2">
      <c r="A306" s="1"/>
      <c r="B306" s="1"/>
      <c r="C306" s="44"/>
      <c r="D306" s="1"/>
      <c r="E306" s="1"/>
      <c r="F306" s="1"/>
      <c r="G306" s="1"/>
      <c r="H306" s="1"/>
      <c r="I306" s="17"/>
      <c r="J306" s="1"/>
      <c r="K306" s="44"/>
      <c r="L306" s="1"/>
    </row>
    <row r="307" spans="1:12" x14ac:dyDescent="0.2">
      <c r="A307" s="1"/>
      <c r="B307" s="1"/>
      <c r="C307" s="44"/>
      <c r="D307" s="1"/>
      <c r="E307" s="1"/>
      <c r="F307" s="1"/>
      <c r="G307" s="1"/>
      <c r="H307" s="1"/>
      <c r="I307" s="17"/>
      <c r="J307" s="1"/>
      <c r="K307" s="44"/>
      <c r="L307" s="1"/>
    </row>
  </sheetData>
  <mergeCells count="1">
    <mergeCell ref="A26:D26"/>
  </mergeCells>
  <phoneticPr fontId="0" type="noConversion"/>
  <pageMargins left="1.04" right="0.75" top="0.53" bottom="0.59" header="0.5" footer="0.5"/>
  <pageSetup paperSize="9" scale="62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B02ACE168409940A280545AF93C68B3" ma:contentTypeVersion="2" ma:contentTypeDescription="Luo uusi asiakirja." ma:contentTypeScope="" ma:versionID="c23225ef0806f98d228ded0b6c9c0d0d">
  <xsd:schema xmlns:xsd="http://www.w3.org/2001/XMLSchema" xmlns:xs="http://www.w3.org/2001/XMLSchema" xmlns:p="http://schemas.microsoft.com/office/2006/metadata/properties" xmlns:ns2="973c8e18-7948-44b4-bac7-a9017f64ad8c" targetNamespace="http://schemas.microsoft.com/office/2006/metadata/properties" ma:root="true" ma:fieldsID="3b7022108a2489102da89475169470df" ns2:_="">
    <xsd:import namespace="973c8e18-7948-44b4-bac7-a9017f64ad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64AA6E-E23D-4F1A-85AF-B04C5FAA1288}"/>
</file>

<file path=customXml/itemProps2.xml><?xml version="1.0" encoding="utf-8"?>
<ds:datastoreItem xmlns:ds="http://schemas.openxmlformats.org/officeDocument/2006/customXml" ds:itemID="{B2B11580-D4FD-41F2-A04C-1F987D037A0C}"/>
</file>

<file path=customXml/itemProps3.xml><?xml version="1.0" encoding="utf-8"?>
<ds:datastoreItem xmlns:ds="http://schemas.openxmlformats.org/officeDocument/2006/customXml" ds:itemID="{1182563E-6D81-46C8-8331-F295A5686CE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Statement of income</vt:lpstr>
      <vt:lpstr>Statement of financial position</vt:lpstr>
      <vt:lpstr>Statement of changes in equity</vt:lpstr>
      <vt:lpstr>Statement of cash flows</vt:lpstr>
      <vt:lpstr>tulos ja tase for AC</vt:lpstr>
      <vt:lpstr>'Statement of cash flows'!Print_Area</vt:lpstr>
      <vt:lpstr>'Statement of changes in equity'!Print_Area</vt:lpstr>
      <vt:lpstr>'Statement of financial position'!Print_Area</vt:lpstr>
      <vt:lpstr>'Statement of income'!Print_Area</vt:lpstr>
      <vt:lpstr>'tulos ja tase for AC'!Print_Area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2019-01-22T18:03:31Z</cp:lastPrinted>
  <dcterms:created xsi:type="dcterms:W3CDTF">2004-11-09T08:28:23Z</dcterms:created>
  <dcterms:modified xsi:type="dcterms:W3CDTF">2019-07-17T11:09:19Z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